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tabRatio="888"/>
  </bookViews>
  <sheets>
    <sheet name="Abilit. consiliere" sheetId="1" r:id="rId1"/>
    <sheet name="mate si stiinte" sheetId="2" r:id="rId2"/>
    <sheet name="perspective.engl." sheetId="34" r:id="rId3"/>
    <sheet name="Engl.bilingv.ESL" sheetId="3" r:id="rId4"/>
    <sheet name="Cult.civica" sheetId="4" r:id="rId5"/>
    <sheet name="istorie" sheetId="5" r:id="rId6"/>
    <sheet name="Biblio" sheetId="6" r:id="rId7"/>
    <sheet name="Anticoruptia" sheetId="8" r:id="rId8"/>
    <sheet name="Interdiciplinar.Primar" sheetId="9" r:id="rId9"/>
    <sheet name="Lb. engleza" sheetId="10" r:id="rId10"/>
    <sheet name="Lb.magh." sheetId="11" r:id="rId11"/>
    <sheet name="ROM.LIT." sheetId="12" r:id="rId12"/>
    <sheet name="Didactica romana" sheetId="15" r:id="rId13"/>
    <sheet name="Perspectiva.ROM" sheetId="33" r:id="rId14"/>
    <sheet name="Erasmus" sheetId="13" r:id="rId15"/>
    <sheet name="Comunic si relat." sheetId="14" r:id="rId16"/>
    <sheet name="Didactica mate" sheetId="16" r:id="rId17"/>
    <sheet name="sah" sheetId="17" r:id="rId18"/>
    <sheet name="diversitatea" sheetId="18" r:id="rId19"/>
    <sheet name="foto.video" sheetId="19" r:id="rId20"/>
    <sheet name="creativitate" sheetId="20" r:id="rId21"/>
    <sheet name="Nonformal Adina" sheetId="7" r:id="rId22"/>
    <sheet name="Nonformal.Cristi" sheetId="21" r:id="rId23"/>
    <sheet name="Ev.clinica" sheetId="22" r:id="rId24"/>
    <sheet name="MetodistiISJ" sheetId="23" r:id="rId25"/>
    <sheet name="Origami" sheetId="24" r:id="rId26"/>
    <sheet name="IT si TIC avansat" sheetId="26" r:id="rId27"/>
    <sheet name="Manag.proiect" sheetId="27" r:id="rId28"/>
    <sheet name="Mediere conflict" sheetId="28" r:id="rId29"/>
    <sheet name="Ludice" sheetId="29" r:id="rId30"/>
    <sheet name="ED.fiz." sheetId="30" r:id="rId31"/>
    <sheet name="ADHD" sheetId="31" r:id="rId32"/>
    <sheet name="geografie" sheetId="32" r:id="rId33"/>
    <sheet name="Proiectare.engleza" sheetId="35" r:id="rId34"/>
    <sheet name="Opt.engleza" sheetId="36" r:id="rId35"/>
    <sheet name="Psihopedagogie" sheetId="37" r:id="rId36"/>
    <sheet name="SCMI" sheetId="38" r:id="rId37"/>
    <sheet name="Scoala,fam.com." sheetId="39" r:id="rId38"/>
    <sheet name="BaCuLit" sheetId="42" r:id="rId39"/>
  </sheets>
  <externalReferences>
    <externalReference r:id="rId40"/>
  </externalReferences>
  <calcPr calcId="124519"/>
</workbook>
</file>

<file path=xl/calcChain.xml><?xml version="1.0" encoding="utf-8"?>
<calcChain xmlns="http://schemas.openxmlformats.org/spreadsheetml/2006/main">
  <c r="C17" i="14"/>
  <c r="C8"/>
  <c r="D11" i="23"/>
  <c r="C11" i="22"/>
  <c r="C13"/>
  <c r="C21" i="13"/>
  <c r="C8"/>
  <c r="C12"/>
  <c r="C6"/>
  <c r="D13" i="12"/>
  <c r="D9" i="11"/>
  <c r="C11" i="9"/>
  <c r="C12"/>
  <c r="C13"/>
  <c r="C9"/>
  <c r="C9" i="11"/>
  <c r="C8" i="9"/>
  <c r="A13" i="12"/>
  <c r="B13"/>
  <c r="C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B3" i="7"/>
  <c r="B2" i="5"/>
  <c r="B2" i="4"/>
  <c r="C15" i="22"/>
  <c r="C14"/>
  <c r="C9"/>
</calcChain>
</file>

<file path=xl/sharedStrings.xml><?xml version="1.0" encoding="utf-8"?>
<sst xmlns="http://schemas.openxmlformats.org/spreadsheetml/2006/main" count="1480" uniqueCount="646">
  <si>
    <t>Nr. Crt.</t>
  </si>
  <si>
    <t>NUME ŞI PRENUME</t>
  </si>
  <si>
    <t>ALEXANDROAIA ANCUŢA</t>
  </si>
  <si>
    <t>SÂNTANA</t>
  </si>
  <si>
    <t>ANDRA DANIELA</t>
  </si>
  <si>
    <t>COLEGIUL TEHNIC „AUREL VLAICU”</t>
  </si>
  <si>
    <t>ARAD</t>
  </si>
  <si>
    <t>BESCHIU MONICA</t>
  </si>
  <si>
    <t>GRANICERI</t>
  </si>
  <si>
    <t>BRÎNDA MĂDĂLINA</t>
  </si>
  <si>
    <t>BUDIU  CAMELIA</t>
  </si>
  <si>
    <t>BUSU CRISTINA</t>
  </si>
  <si>
    <t>LICEUL TEORETIC"ADAM MULLER GUTTENBRUNN"</t>
  </si>
  <si>
    <t>Arad</t>
  </si>
  <si>
    <t>CADAR ALEXANDRU</t>
  </si>
  <si>
    <t>COLEGIUL TEHNIC "AUREL VLAICU"</t>
  </si>
  <si>
    <t>CORNEA CARMEN MARIA</t>
  </si>
  <si>
    <t>CORNEA MARIA</t>
  </si>
  <si>
    <t>CORNEA TEODOR</t>
  </si>
  <si>
    <t>COSTEA ALINA</t>
  </si>
  <si>
    <t>CRISTEA PAVEL LIANA</t>
  </si>
  <si>
    <t>OLARI</t>
  </si>
  <si>
    <t>VINGA</t>
  </si>
  <si>
    <t>DAVID DARIA ROXANA</t>
  </si>
  <si>
    <t>LIVADA</t>
  </si>
  <si>
    <t>MACEA</t>
  </si>
  <si>
    <t>DUDAS RENATA</t>
  </si>
  <si>
    <t>FEHER ANDREEA MARIANA</t>
  </si>
  <si>
    <t>FETITA CLAUDIA</t>
  </si>
  <si>
    <t>GOINA GEORGIANA</t>
  </si>
  <si>
    <t>SANTANA</t>
  </si>
  <si>
    <t>HODOROAGĂ COSMINA MARIA</t>
  </si>
  <si>
    <t>IANCU CLAUDIA</t>
  </si>
  <si>
    <t>ILONA ENIKŐ MELINDA</t>
  </si>
  <si>
    <t>IOSAN MIRJANA-SLAGIANA</t>
  </si>
  <si>
    <t>JUNCU MARIA</t>
  </si>
  <si>
    <t>KULCSAR TIMEA IMOLA</t>
  </si>
  <si>
    <t>LIPOVAN ADINA DORINA ALINA</t>
  </si>
  <si>
    <t>MARIAN LOREDANA</t>
  </si>
  <si>
    <t>MATEUŢ MĂDĂLINA</t>
  </si>
  <si>
    <t>MEMETEA FLORICA</t>
  </si>
  <si>
    <t>COVASINT</t>
  </si>
  <si>
    <t>MERCEA CLAUDIA GABRIELA</t>
  </si>
  <si>
    <t>MUNTEANU OANA</t>
  </si>
  <si>
    <t>OPREA IOANA-CRISTINA</t>
  </si>
  <si>
    <t>PETCOVICIU OANA</t>
  </si>
  <si>
    <t>POP LIVIA MARIA</t>
  </si>
  <si>
    <t>POPESCU ALINA</t>
  </si>
  <si>
    <t>RUS GINA</t>
  </si>
  <si>
    <t>SABĂU ANGELICA ZVETLANA</t>
  </si>
  <si>
    <t>STANA GIANINA-AURORA</t>
  </si>
  <si>
    <t>ȘCOALA GIMNAZIALĂ „IOSIF MOLDOVAN”</t>
  </si>
  <si>
    <t>SZEDLAK SIMONA</t>
  </si>
  <si>
    <t>TARŢA CARMEN CRISTINA</t>
  </si>
  <si>
    <t>ŞCOALA GIMNAZIALĂ "IOSIF MOLDOVAN"</t>
  </si>
  <si>
    <t>TIROGA MIHAELA</t>
  </si>
  <si>
    <t>TÎNJALĂ DIANA-MARIA</t>
  </si>
  <si>
    <t>URS IOLANDA DANIELA</t>
  </si>
  <si>
    <t>COLEGIUL TEHNIC"AUREL VLAICU"</t>
  </si>
  <si>
    <t>STOICA ANCUTA</t>
  </si>
  <si>
    <t>MOLDOVAN ALINA GRAŢIANA</t>
  </si>
  <si>
    <t>NITA IRINA</t>
  </si>
  <si>
    <t>LICEUL TEHNOLOGIC</t>
  </si>
  <si>
    <t>ROŞU VIORICA CORNELIA</t>
  </si>
  <si>
    <t>PAULIS</t>
  </si>
  <si>
    <t>BORZA RAMONA</t>
  </si>
  <si>
    <t>Abilităţi în utilizarea programelor de consiliere şi orientare</t>
  </si>
  <si>
    <t>Abordarea interdisciplinară a activităţii didactice la aria curriculară matematică şi ştiinţe ale naturii, cu valorificarea tehnologiei moderne de informare şi comunicare</t>
  </si>
  <si>
    <t>Activităţi pedagogice şi culturale în structurile infodocumentare din învăţământul preuniversitar</t>
  </si>
  <si>
    <t>ONEŢIU  FLORICA</t>
  </si>
  <si>
    <t>SEBIŞ</t>
  </si>
  <si>
    <t>BRADEAN VALENTINA</t>
  </si>
  <si>
    <t>MORTASIFU IOANA CODRUŢA</t>
  </si>
  <si>
    <t>COLEGIUL TEHNIC DE CONSTRUCŢII ŞI PROTECŢIA MEDIULUI</t>
  </si>
  <si>
    <t>BOŢOC ELENA NICOLETA</t>
  </si>
  <si>
    <t>BRIȘAN DOINA</t>
  </si>
  <si>
    <t>MORODAN LIVIA FLORICA</t>
  </si>
  <si>
    <t>COLF MARIA ROMELIA</t>
  </si>
  <si>
    <t>PANTEA MARIUS ANDREI</t>
  </si>
  <si>
    <t>AIOANEI VIORICA-RODICA</t>
  </si>
  <si>
    <t>LICEUL TEOLOGIC BAPTIST "ALEXA POPOVICI"</t>
  </si>
  <si>
    <t>STANCA  ANA</t>
  </si>
  <si>
    <t>INEU</t>
  </si>
  <si>
    <t>Anticorupţia şi managementul educaţional</t>
  </si>
  <si>
    <t>RADU ANA</t>
  </si>
  <si>
    <t>LICEUL TEHNOLOGIC - IULIU MANIU</t>
  </si>
  <si>
    <t>RARINCA ALINA</t>
  </si>
  <si>
    <t>GRĂDINITA PN 11 ARAD</t>
  </si>
  <si>
    <t>Aplicarea interdisciplinarităţii în învăţământul primar</t>
  </si>
  <si>
    <t>UZUM CORINA</t>
  </si>
  <si>
    <t>HAIDUC SORIN FLORIN</t>
  </si>
  <si>
    <t>CERCEL ELENA</t>
  </si>
  <si>
    <t>LIPOVAN GEORGIANA FLORICA ADELA</t>
  </si>
  <si>
    <t>PÂRV FLORINA GEORGETA MIRELA</t>
  </si>
  <si>
    <t>NECIU  TEODORA  ADELINE</t>
  </si>
  <si>
    <t>BĂLĂCEL FLORENTINA NICOLETA</t>
  </si>
  <si>
    <t>Comunicare în limba engleză (nivel începători/nivel mediu) (program cu taxă - 65 lei)</t>
  </si>
  <si>
    <t>KATAY ANA CORINA</t>
  </si>
  <si>
    <t>COLEGIUL NAŢIONAL "PREPARANDIA-DIMITRIE ŢICHINDEAL"</t>
  </si>
  <si>
    <t>LAVINIA BALACI</t>
  </si>
  <si>
    <t>Comunicare în limba maghiară (nivel începători) (program cu taxă - 65 lei)</t>
  </si>
  <si>
    <t>MOLER IOANA CAMELIA</t>
  </si>
  <si>
    <t>GRADINITA CU PROGRAM PRELUNGIT CASUTA PITICILOR</t>
  </si>
  <si>
    <t>GAL CAROLINA</t>
  </si>
  <si>
    <t>LICEUL TEHNOLOGIC DE ELECTRONICA SI AUTOMATIZARI "CAIUS IACOB"</t>
  </si>
  <si>
    <t>GRUIA GHEORGHINA TEODORA</t>
  </si>
  <si>
    <t>CRISTA ANAMARIA</t>
  </si>
  <si>
    <t>CENTRUL ȘCOLAR PENTRU EDUCAȚIE INCLUZIVĂ ARAD</t>
  </si>
  <si>
    <t>BALACI LAVINIA</t>
  </si>
  <si>
    <t>DRAGOMIR LAURA</t>
  </si>
  <si>
    <t>Conţinuturi ştiinţifice din programele şcolare de limba şi literatura română din perspectivă didactică. Literatură</t>
  </si>
  <si>
    <t>CIRCA - CHIRILĂ CAMELIA - ADRIANA</t>
  </si>
  <si>
    <t>SZAKACS NADINA MARIA</t>
  </si>
  <si>
    <t>SECUSIGIU</t>
  </si>
  <si>
    <t>NEAG IOANA MIHAELA</t>
  </si>
  <si>
    <t>ŞCOALA GIMNAZIALĂ TAUŢ</t>
  </si>
  <si>
    <t>PÂNCOTA</t>
  </si>
  <si>
    <t>LAZEA CRINA</t>
  </si>
  <si>
    <t>LICEUL CU PROGRAM SPORTIV</t>
  </si>
  <si>
    <t>DOCA OTILIA</t>
  </si>
  <si>
    <t>FÂNTÂNELE</t>
  </si>
  <si>
    <t>CREȚU CARMEN</t>
  </si>
  <si>
    <t>Dezvoltare instituţională prin programul Erasmus+</t>
  </si>
  <si>
    <t>ROMAN LOREDANA</t>
  </si>
  <si>
    <t>COMAN GEANINA</t>
  </si>
  <si>
    <t>SAVULOV SIMONA</t>
  </si>
  <si>
    <t>COLEGIUL NATIONAL "VASILE GOLDIS"</t>
  </si>
  <si>
    <t>IOJA PETRONELA ANGELA</t>
  </si>
  <si>
    <t>KELEMEN VIOLETA</t>
  </si>
  <si>
    <t>PETRIŞOR ANDREEA IOANA</t>
  </si>
  <si>
    <t>ŞOFRONEA</t>
  </si>
  <si>
    <t>NECŞA GHEORGHINA RALUCA</t>
  </si>
  <si>
    <t>ŞCOALA GIMNAZIALĂ ,,ILARION FELEA"</t>
  </si>
  <si>
    <t>MOISITI FLORIN</t>
  </si>
  <si>
    <t>LICEUL TEORETIC ”JOZEF GREGOR TAJOVSKY”</t>
  </si>
  <si>
    <t>NĂDLAC</t>
  </si>
  <si>
    <t>NAN ILEANA</t>
  </si>
  <si>
    <t>PATROESCU RAMONA CLAUDIA</t>
  </si>
  <si>
    <t>SCOALA  GIMNAZIALA ,,ILARION FELEA,,</t>
  </si>
  <si>
    <t>HANŢ ANTONELA DUMITRIŢA</t>
  </si>
  <si>
    <t>BUTAR GIANINA LICA</t>
  </si>
  <si>
    <t>TÂRNOVA</t>
  </si>
  <si>
    <t>NINCU IONEL FLORIAN</t>
  </si>
  <si>
    <t>DON CORINA ADRIANA</t>
  </si>
  <si>
    <t>CJRAE</t>
  </si>
  <si>
    <t>Dezvoltarea competenţelor de comunicare şi relaţionare interpersonală pozitivă</t>
  </si>
  <si>
    <t>BONCHIȘ AMALIA-MINODORA</t>
  </si>
  <si>
    <t>GOŞMAN FLORICA-RODICA</t>
  </si>
  <si>
    <t>PASC CRISTINA</t>
  </si>
  <si>
    <t>GRĂDINIŢA P.N. LIVADA</t>
  </si>
  <si>
    <t>MUNTEAN HANELORE LAURA</t>
  </si>
  <si>
    <t>GRĂDINIȚA P.P.  "FURNICUȚA"</t>
  </si>
  <si>
    <t>NICULAE ANCA</t>
  </si>
  <si>
    <t>DOBRICAN CRISTINA ELENA</t>
  </si>
  <si>
    <t>C.S.E.I. ARAD</t>
  </si>
  <si>
    <t>Didactica limbii şi literaturii române. Dezvoltarea competenţelor profesionale</t>
  </si>
  <si>
    <t>MIHUŢ ANNE - KRISTINE</t>
  </si>
  <si>
    <t>ŞICULA</t>
  </si>
  <si>
    <t>GLIGOR RAMONA</t>
  </si>
  <si>
    <t>VLADIMIRESCU</t>
  </si>
  <si>
    <t>Perspectiva didactică asupra conţinuturilor ştiinţifice din programele şcolare de limba şi literatura română. Limbă şi comunicare</t>
  </si>
  <si>
    <t>ŞCOALA GIMNAZIALĂ PILU</t>
  </si>
  <si>
    <t>Didactica matematicii</t>
  </si>
  <si>
    <t>SINITEAN ADELA</t>
  </si>
  <si>
    <t>SANDU ANA-MARIA</t>
  </si>
  <si>
    <t>LIPOVA</t>
  </si>
  <si>
    <t>MARTIN CATALIN ALIN</t>
  </si>
  <si>
    <t>MONEASA</t>
  </si>
  <si>
    <t>SÎRBA-FLOREA ANDREEA-IONELA</t>
  </si>
  <si>
    <t>VÂRFURILE</t>
  </si>
  <si>
    <t>MERCEA DANIEL MIREL</t>
  </si>
  <si>
    <t>ALMAŞ</t>
  </si>
  <si>
    <t>STANEF ALIN TEODOR</t>
  </si>
  <si>
    <t>CONOP</t>
  </si>
  <si>
    <t>Disciplinarea şi modelarea gândirii prin jocul de şah</t>
  </si>
  <si>
    <t>PĂTRU AUREL</t>
  </si>
  <si>
    <t>LICEUL SPECIAL "SFÂNTA MARIĂ""</t>
  </si>
  <si>
    <t>NEAMȚ TIBERIU</t>
  </si>
  <si>
    <t>COLEGIUL NAȚIONAL "VASILE GOLDIȘ"</t>
  </si>
  <si>
    <t>Diversitatea ca atitudine de viaţă</t>
  </si>
  <si>
    <t>ZSORI SIMONA</t>
  </si>
  <si>
    <t>Editare foto/video și utilizare platforme/programe online pentru educație</t>
  </si>
  <si>
    <t>MARINESCU MARIA</t>
  </si>
  <si>
    <t>ŞCOALA GIMNAZIALĂ ADAM NICOLAE</t>
  </si>
  <si>
    <t>PÉTER ANDREI</t>
  </si>
  <si>
    <t>ȘCOALA GIMNAZIALĂ</t>
  </si>
  <si>
    <t>SCEPANSCHI SIMONA</t>
  </si>
  <si>
    <t>LICEUL TEOLOGIC BAPTIST"ALEXA POPOVICI"</t>
  </si>
  <si>
    <t>URSESCU LIDIA</t>
  </si>
  <si>
    <t>LĂDARIU DIANA</t>
  </si>
  <si>
    <t>TRIFON MONICA ADINA</t>
  </si>
  <si>
    <t>GLIGOR EDINA</t>
  </si>
  <si>
    <t>GRADINITA GOSEN</t>
  </si>
  <si>
    <t>CZEGE IOSIF</t>
  </si>
  <si>
    <t>ACHIMESCU SIMONA</t>
  </si>
  <si>
    <t>Educarea creativităţii elevilor</t>
  </si>
  <si>
    <t>GRADINIȚA GOSEN</t>
  </si>
  <si>
    <t>GRĂDINIŢA P.N LIVADA</t>
  </si>
  <si>
    <t>TANCHIŞ ADRIAN VASILE</t>
  </si>
  <si>
    <t>CENTRUL ŞCOLAR PENTRU EDUCAŢIE INCLUZIVĂ</t>
  </si>
  <si>
    <t>Evaluarea clinică în mediul şcolar</t>
  </si>
  <si>
    <t>BONCHIS AMALIA-MINODORA</t>
  </si>
  <si>
    <t>IGNUŢA GH.CRISTIAN</t>
  </si>
  <si>
    <t>IERCAN LIGIA IEMIMA</t>
  </si>
  <si>
    <t>CENTRUL JUDEŢEAN DE RESURSE ŞI ASISTENŢĂ EDUCAŢIONALĂ</t>
  </si>
  <si>
    <t>BOTAS PETRESCU LAVINIA</t>
  </si>
  <si>
    <t>COSTIN CARMEN-ADRIANA</t>
  </si>
  <si>
    <t>Formarea continuă a profesorilor metodişti ISJ</t>
  </si>
  <si>
    <t>STOIADIN GABRIELA MARIA</t>
  </si>
  <si>
    <t>TUDUR TATIANA</t>
  </si>
  <si>
    <t>PĂULIȘ</t>
  </si>
  <si>
    <t>BORŞ MONICA</t>
  </si>
  <si>
    <t>IZSAK GAVRIL-EMIL</t>
  </si>
  <si>
    <t>Imaginaţie şi originalitate în arta origami (program cu taxă - 40 lei)</t>
  </si>
  <si>
    <t>Iniţiere în utilizarea calculatorului</t>
  </si>
  <si>
    <t>ŞTEFĂNICĂ BIANCA</t>
  </si>
  <si>
    <t>BORZA  RAMONA</t>
  </si>
  <si>
    <t>DAGĂU REBECA</t>
  </si>
  <si>
    <t>GRĂDINIȚA GOSEN ARAD</t>
  </si>
  <si>
    <t>Instruire avansată în tehnologia informaţiei şi comunicaţiilor</t>
  </si>
  <si>
    <t>BERNAT MARIANA</t>
  </si>
  <si>
    <t>LĂZĂU NELIANA</t>
  </si>
  <si>
    <t>REBELEŞ CRISTINA</t>
  </si>
  <si>
    <t>VALEA VIORICA</t>
  </si>
  <si>
    <t>Management de proiect</t>
  </si>
  <si>
    <t>RAPSIGAN DORINA</t>
  </si>
  <si>
    <t>PAPP LILIANA-MELANIA</t>
  </si>
  <si>
    <t>HERLO ANA</t>
  </si>
  <si>
    <t>DEAK ANDREA-CSILLA</t>
  </si>
  <si>
    <t>BOTA CALIN CLAUDIU</t>
  </si>
  <si>
    <t>Medierea conflictelor în mediul şcolar</t>
  </si>
  <si>
    <t>NISTORA AGNETA</t>
  </si>
  <si>
    <t>BARBA MARIANA SILVIA</t>
  </si>
  <si>
    <t>DETA LIANA MONIA</t>
  </si>
  <si>
    <t>FELNAC</t>
  </si>
  <si>
    <t>URSU CORINA IOANA</t>
  </si>
  <si>
    <t>SÂMBĂTENI</t>
  </si>
  <si>
    <t>MAXIM LORENA ALESSANDRA</t>
  </si>
  <si>
    <t>COLAR ELENA TANIA</t>
  </si>
  <si>
    <t>GRADINITA P.P. "PITICOT",</t>
  </si>
  <si>
    <t>TIBA FLORICA</t>
  </si>
  <si>
    <t>Metode dramatice şi ludice în procesul instructiv - educativ</t>
  </si>
  <si>
    <t>MITRACHE ELENA CRISTINA</t>
  </si>
  <si>
    <t>BULC ADRIANA</t>
  </si>
  <si>
    <t>JURCA RAMONA</t>
  </si>
  <si>
    <t>SEMLAC</t>
  </si>
  <si>
    <t>PUICEA CLAUDIU-GHEORGHE</t>
  </si>
  <si>
    <t>CRISTEA-PAVEL LIANA</t>
  </si>
  <si>
    <t>BROLA MARIA-NICOLETA</t>
  </si>
  <si>
    <t>MIHOK VALERIA</t>
  </si>
  <si>
    <t>PUSCAS ANAMARIA CRISTINA</t>
  </si>
  <si>
    <t>Metodica predării educaţiei fizice la clasa pregătitoare</t>
  </si>
  <si>
    <t>MARCUS DANIEL</t>
  </si>
  <si>
    <t>Modalităţi de abordare a copilului cu ADHD</t>
  </si>
  <si>
    <t>CIORBA MIHAELA</t>
  </si>
  <si>
    <t>COLAR ELENA TANIE</t>
  </si>
  <si>
    <t>DEMIAN RADU-AUREL</t>
  </si>
  <si>
    <t>ERSEK IOSIF VASILE</t>
  </si>
  <si>
    <t>GORNIC RODICA-ELENA</t>
  </si>
  <si>
    <t>ISMANA CLAUDIU CORNELIU</t>
  </si>
  <si>
    <t>JURCĂ CRISTINA</t>
  </si>
  <si>
    <t>MATEI ADINA</t>
  </si>
  <si>
    <t>MĂCIUCĂ SIMONA-LAURA</t>
  </si>
  <si>
    <t>MOLDOVAN RAMONA-LIANA</t>
  </si>
  <si>
    <t>NAGHI FLORELA IOANA</t>
  </si>
  <si>
    <t>NEAGOE MIHAELA-NICOLETA</t>
  </si>
  <si>
    <t>OPREA DOINA</t>
  </si>
  <si>
    <t>PANTIN ANGELICA FLORICA</t>
  </si>
  <si>
    <t>PETRILA ELENA-RODICA</t>
  </si>
  <si>
    <t>POPESCU ELISABETA</t>
  </si>
  <si>
    <t>ROMANOV ADRIANA-CRISTINA</t>
  </si>
  <si>
    <t>STOICA NICOLETA ADRIANA</t>
  </si>
  <si>
    <t>UNGUR CORINA-LILIANA</t>
  </si>
  <si>
    <t>VIDA ANDREA</t>
  </si>
  <si>
    <t>BLIDAR CODRUŢA LUMINIŢA</t>
  </si>
  <si>
    <t>FERICEAN LUCIA MARIANA</t>
  </si>
  <si>
    <t>HORIA</t>
  </si>
  <si>
    <t>MATEU ALEXANDRA ELISABETA</t>
  </si>
  <si>
    <t>Optimizarea actului de predare - învăţare la disciplina geografie</t>
  </si>
  <si>
    <t>FILIPAŞ OVIDIU ŞTEFAN</t>
  </si>
  <si>
    <t>LICEUL TEORETIC “JOZEF GREGOR TAJOVSKY”</t>
  </si>
  <si>
    <t>CAPOTA  RENATA  CARMEN</t>
  </si>
  <si>
    <t>GRINDEI EMILIA - LIGIA</t>
  </si>
  <si>
    <t>DASCĂL COSMIN MIRCEA</t>
  </si>
  <si>
    <t>TODEA ANAMARIA BRIGHITE</t>
  </si>
  <si>
    <t>TABUIA SOFIA- TATIANA</t>
  </si>
  <si>
    <t>VILIGA  VICTORIA</t>
  </si>
  <si>
    <t>MATEŞ IONELA CRISTINA</t>
  </si>
  <si>
    <t>HĂLMAGIU</t>
  </si>
  <si>
    <t>MIHUŢ ANNE KRISTINE</t>
  </si>
  <si>
    <t>BONDOR FLORINA-RAMONA</t>
  </si>
  <si>
    <t>NADLAC</t>
  </si>
  <si>
    <t>Perspective şi tendinţe moderne în predarea limbii engleze</t>
  </si>
  <si>
    <t>LUCA DIANA ANDREA LAURA</t>
  </si>
  <si>
    <t>COLEGIUL NATIONAL ,,ELENA GHIBA BIRTA"</t>
  </si>
  <si>
    <t>COPACIU ROXANA-CLAUDIA</t>
  </si>
  <si>
    <t>IGNAT ADRIANA LAURA</t>
  </si>
  <si>
    <t>COŞARBĂ AMALIA</t>
  </si>
  <si>
    <t>Proiectarea documentelor şcolare la limba engleză</t>
  </si>
  <si>
    <t>FRATILA GIORGIA LIGIA</t>
  </si>
  <si>
    <t>COLEGIUL TEHNIC DE CONSTRUCTII SI PROTECTIA MEDIULUI</t>
  </si>
  <si>
    <t>RUJA CALINA DIANA</t>
  </si>
  <si>
    <t>Proiectarea opţionalului la limba engleză: Project Britain</t>
  </si>
  <si>
    <t>Psihopedagogie pentru examenul de definitivat în învățământ</t>
  </si>
  <si>
    <t>BĂTRÂN DANIELA</t>
  </si>
  <si>
    <t>BERCEA FLORIN</t>
  </si>
  <si>
    <t>CIUCUR ANA CAMELIA</t>
  </si>
  <si>
    <t>CODREAN RODICA MANUELA</t>
  </si>
  <si>
    <t>NICA DENISA ALEXANDRA</t>
  </si>
  <si>
    <t>CENTRUL ŞCOLAR PENTRU EDUCAŢIE INCLUZIVĂ ARAD</t>
  </si>
  <si>
    <t>COLEGIUL TEHNOLOGIC DE INDUSTRIE ALIMENTARĂ</t>
  </si>
  <si>
    <t>PUICEA CLAUDIU GHEORGHE</t>
  </si>
  <si>
    <t>ROPOTĂ CARMEN CORINA</t>
  </si>
  <si>
    <t>STOG LAURENŢIU</t>
  </si>
  <si>
    <t>UDREA MIHAELA</t>
  </si>
  <si>
    <t>PECICA</t>
  </si>
  <si>
    <t>RAD IORDANA</t>
  </si>
  <si>
    <t>ZAHA GABRIELA</t>
  </si>
  <si>
    <t>DRAGOMIR ELENA</t>
  </si>
  <si>
    <t>BOCSA CIPRIAN</t>
  </si>
  <si>
    <t>ASLAU ELENA</t>
  </si>
  <si>
    <t>BUZGAU LIANA</t>
  </si>
  <si>
    <t>CHETA CLAUDIA</t>
  </si>
  <si>
    <t>PILU</t>
  </si>
  <si>
    <t>CRIŞAN MIRCEA</t>
  </si>
  <si>
    <t>RAICSEK T. ANDREEA</t>
  </si>
  <si>
    <t>POPAN SIMONA PATRICIA</t>
  </si>
  <si>
    <t>MESTER AKOS</t>
  </si>
  <si>
    <t>CRAIU ANA-MARIA</t>
  </si>
  <si>
    <t>COSMA SIMONA VIORICA</t>
  </si>
  <si>
    <t>FURMAN RALUCA - SABRINA</t>
  </si>
  <si>
    <t>NEGRILĂ FLORINA</t>
  </si>
  <si>
    <t>Standarde manageriale în unităţile de învăţământ preuniversitar</t>
  </si>
  <si>
    <t>ŞARGA RAMONA-AMALIA</t>
  </si>
  <si>
    <t>GRĂDINIŢA PP "FURNICUŢA"</t>
  </si>
  <si>
    <t>NICOARĂ ŞTEFAN</t>
  </si>
  <si>
    <t>Şcoala – familia – comunitatea, parteneri în educaţie</t>
  </si>
  <si>
    <t>SORTAN ADRIAN</t>
  </si>
  <si>
    <t>NR. CRT.</t>
  </si>
  <si>
    <t>UNITATEA ŞCOLARĂ</t>
  </si>
  <si>
    <t>LOCALITATEA</t>
  </si>
  <si>
    <t xml:space="preserve">ŞCOALA GIMNAZIALĂ </t>
  </si>
  <si>
    <t>ŞCOALA GIMNAZIALĂ</t>
  </si>
  <si>
    <t xml:space="preserve">ŞCOALA GIMNAZIALĂ  </t>
  </si>
  <si>
    <t>BUTACIU LAURA</t>
  </si>
  <si>
    <t>LICEUL TEORETIC "ADAM MULLER GUTTENBRUNN"</t>
  </si>
  <si>
    <t xml:space="preserve">LICEUL TEHNOLOGIC </t>
  </si>
  <si>
    <t>LICEUL TEORETIC “ADAM MULLER GUTTENBRUNN”</t>
  </si>
  <si>
    <t xml:space="preserve">SCOALA GIMNAZIALA </t>
  </si>
  <si>
    <t xml:space="preserve">LICEUL TEORETIC "ADAM MULLER GUTTENBRUNN" </t>
  </si>
  <si>
    <t>LICEUL DE ARTE „SABIN DRĂGOI”</t>
  </si>
  <si>
    <t xml:space="preserve">COLEGIUL TEHNIC “AUREL VLAICU” </t>
  </si>
  <si>
    <t>KÁDÁR- BIER HENRIETTE</t>
  </si>
  <si>
    <t>SATU-NOU</t>
  </si>
  <si>
    <t>MARIA SIMONA GEORGIANA</t>
  </si>
  <si>
    <t>COLEGIUL TEHNIC “AUREL VLAICU”</t>
  </si>
  <si>
    <t>SCOALA GIMNAZIALA ,,CORNELIU MICLOSI”</t>
  </si>
  <si>
    <t>COLEGIUL TEHNIC ,,AUREL VLAICU "</t>
  </si>
  <si>
    <t>LIVADA-ARAD</t>
  </si>
  <si>
    <t xml:space="preserve">ŞCOALA GIMNAZIALA </t>
  </si>
  <si>
    <t>GRĂNICERI/ ŞICLĂU</t>
  </si>
  <si>
    <t>COLLEGIUL TEHNIC "AUREL VLAICU"</t>
  </si>
  <si>
    <t xml:space="preserve">COLEGIUL TEHNIC "AUREL VLAICU" </t>
  </si>
  <si>
    <t>VARVARI NICOLETA ALINA</t>
  </si>
  <si>
    <t>VLAD ROXANA-GABRIELA</t>
  </si>
  <si>
    <t>ŢIPAR</t>
  </si>
  <si>
    <t>CRUŢU CĂTĂLINA</t>
  </si>
  <si>
    <t>HERŢEG ADINA CLAUDIA</t>
  </si>
  <si>
    <t>ŞCOALA GIMNAZIALĂ “SIMONYI IMRE”</t>
  </si>
  <si>
    <t>ŞCOALA GIMNAZIALĂ „IOSIF MOLDOVAN”</t>
  </si>
  <si>
    <t>TĂRŞAN OANA-FLORICA</t>
  </si>
  <si>
    <t>COLEGIUL NAŢIONAL “PREPARANDIA DIMITRIE ŢICHINDEAL”</t>
  </si>
  <si>
    <t>TRUŢIU SIMONA-VIORICA</t>
  </si>
  <si>
    <t>BOTAS MARIA SUSANA</t>
  </si>
  <si>
    <t>ANGHEL ALINA</t>
  </si>
  <si>
    <t>TIPAR</t>
  </si>
  <si>
    <t>NEMEŞ SORINA FLORENTINA</t>
  </si>
  <si>
    <t>ŞCOALA GIMNAZIALĂ „ AUREL VLAICU”-STRUCTURĂ ŞCOALA GIMNAZIALĂ „ FRAŢII NEUMANN”/LICEUL TEHNOLOGIC „ IULIU MOLDOVAN”</t>
  </si>
  <si>
    <t>PLEŞ OANA ALEXANDRA</t>
  </si>
  <si>
    <t>LICEUL TEHNIC "IULIU MOLDOVAN"</t>
  </si>
  <si>
    <t>ŞCOALA GIMNAZIALĂ "ADAM  NICOLAE"</t>
  </si>
  <si>
    <t>NR.</t>
  </si>
  <si>
    <t>CRT.</t>
  </si>
  <si>
    <t>MIHAICUTA ANCA IOANA</t>
  </si>
  <si>
    <t>LICEUL "ATANASIE MARIENESCU"</t>
  </si>
  <si>
    <t xml:space="preserve">LICEUL TEHNOLOGIC DE EECTRONICĂ ŞI AUTOMATIZĂRI "CAIUS IACOB" </t>
  </si>
  <si>
    <t xml:space="preserve">PALATUL COPIILOR </t>
  </si>
  <si>
    <t>JULAN COSMIN - MIRCEA</t>
  </si>
  <si>
    <t xml:space="preserve">ŞCOALA GIMNAZIALĂ “STEFAN CICIO-POP” </t>
  </si>
  <si>
    <t>ŞCOALA GIMNAZIALĂ “ADAM  NICOLAE”</t>
  </si>
  <si>
    <t>ROXIN ANA MAGDALENA</t>
  </si>
  <si>
    <t>LICEUL “SEVER BOCU”</t>
  </si>
  <si>
    <t>MOMIR RAMONA IOANA</t>
  </si>
  <si>
    <t xml:space="preserve">ŞCOALA GIMNAZIALĂ "ADAM MULLER GUTTENBRUNN" </t>
  </si>
  <si>
    <t>ZĂBRANI/ CHESINŢ</t>
  </si>
  <si>
    <t>LICEUL TEHNOLOGIC “IULIU MANIU”</t>
  </si>
  <si>
    <t>HANGA RAMONA IOANA</t>
  </si>
  <si>
    <t>LICEUL TEHNOLOGIC “FRANCISC NEUMAN”</t>
  </si>
  <si>
    <t xml:space="preserve">ŞCOALA GIMNAZIALĂ NR. 5 </t>
  </si>
  <si>
    <t>ŞTEFAN SIMONA GABRIELA</t>
  </si>
  <si>
    <t>COVĂSÎNŢ</t>
  </si>
  <si>
    <t>ŞCOALA GIMNAZIALĂ "CORNELIU MICLOŞI”</t>
  </si>
  <si>
    <t>ŞCOALA GIMNAZIALĂ "AUREL VLAICU"</t>
  </si>
  <si>
    <t xml:space="preserve">COLEGIUL NAŢIONAL "PREPARANDIA-D. ŢICHINDEAL" </t>
  </si>
  <si>
    <t>LICEUL TEHNOLOGIC "FRANCISC NEUMAN"</t>
  </si>
  <si>
    <t xml:space="preserve">CENTRUL SCOLAR PENTRU EDUCATIE INCLUZIVA </t>
  </si>
  <si>
    <t xml:space="preserve">CJRAE </t>
  </si>
  <si>
    <t>MOŢIU ALINA</t>
  </si>
  <si>
    <t>LICEUL TEHNOLOGIC DE TRANSPORTURI AUTO "HENRI COANDĂ""</t>
  </si>
  <si>
    <t>CHIŞINEU-CRIŞ</t>
  </si>
  <si>
    <t>COLEGIUL NAŢIONAL "MOISE NICOARĂ"</t>
  </si>
  <si>
    <t xml:space="preserve">ȘCOALA GIMNAZIALĂ </t>
  </si>
  <si>
    <t>PÂNCOTA/TAUŢ</t>
  </si>
  <si>
    <t>LIVADA/PILU</t>
  </si>
  <si>
    <t xml:space="preserve">SCOALA GIMNAZIALĂ ,,MIHAI EMINESCU” </t>
  </si>
  <si>
    <t xml:space="preserve">SCOALA GIMNAZIALA " ADAM NICOLAE" </t>
  </si>
  <si>
    <t>COLEGIUL  TEHNIC “AUREL VLAICU”</t>
  </si>
  <si>
    <t xml:space="preserve">ŞCOALA GIMNAZIALĂ "VIRGIL IOVĂNAŞ" </t>
  </si>
  <si>
    <t>MIŞCA ANDREEA</t>
  </si>
  <si>
    <t>ŞCOALA GIMNAZIALĂ “ANDREI ŞAGUNA”</t>
  </si>
  <si>
    <t>ANDREI ŞAGUNA</t>
  </si>
  <si>
    <t>LICEUL TEHNOLOGIC - GRĂDINIŢA P.P.NR.1 SÂNTANA(STRUCTURĂ)</t>
  </si>
  <si>
    <t>SCOALA GFIMNAZIALA “ADAM NICOLAE”</t>
  </si>
  <si>
    <t>COLEGIUL NAŢIONAL „VASILE GOLDIŞ”</t>
  </si>
  <si>
    <t>COLEGIUL NAŢIONAL ”PREPARANDIA-DIMITRIE ŢICHINDEAL”</t>
  </si>
  <si>
    <t>BONCHIŞ AMALIA-MINDORA</t>
  </si>
  <si>
    <t>GRĂDINIŢA P.P. “PITICOT”</t>
  </si>
  <si>
    <t xml:space="preserve">ŞCOALA GIMNAZIALĂ “VIRGIL IOVĂNAŞ” </t>
  </si>
  <si>
    <t>RAŢIU DIANA</t>
  </si>
  <si>
    <t>ONEŢIU JANA LIVIA</t>
  </si>
  <si>
    <t xml:space="preserve">CENTRUL ŞCOLAR PENTRU EDUCAŢIE INCLUZIVĂ </t>
  </si>
  <si>
    <t>BRAIŢ CARMEN NICOLETA</t>
  </si>
  <si>
    <t>BRIŞAN DOINA</t>
  </si>
  <si>
    <t>GRĂDINIȚA P.P. "PITICOT" ARAD</t>
  </si>
  <si>
    <t>COLEGIUL NAŢIONAL "E.GHIBA-BIRTA''</t>
  </si>
  <si>
    <t>PUF OANA</t>
  </si>
  <si>
    <t>LICEUL “MIHAI VITEAZUL”</t>
  </si>
  <si>
    <t xml:space="preserve">ŞCOALA GIMNAZIALĂ "EMIL MONŢIA" </t>
  </si>
  <si>
    <t>CHETA CLAUDIA ANCUTA</t>
  </si>
  <si>
    <t>NADAB</t>
  </si>
  <si>
    <t xml:space="preserve">ŞCOALA GIMNAZIALĂ ILARION FELEA </t>
  </si>
  <si>
    <t>ANDAR PAUL-ADRIAN</t>
  </si>
  <si>
    <t>ŞCOALA GIMNAZIALĂ “GHEORGHE GROZA''</t>
  </si>
  <si>
    <t xml:space="preserve">ŞCOALA GIMNAZIALĂ ,,LAZĂR TÂMPA'' </t>
  </si>
  <si>
    <t xml:space="preserve">ŞCOALA GIMNAZIALĂ “ŞTEFAN CICIO-POP” </t>
  </si>
  <si>
    <t>BÂRZAVA</t>
  </si>
  <si>
    <t>LICEUL DE ARTE "SABIN DRĂGOI"</t>
  </si>
  <si>
    <t>ŞCOALA GIMNAZIALĂ “ADAM NICOLAE”</t>
  </si>
  <si>
    <t>IRATOŞU</t>
  </si>
  <si>
    <t>GRĂDINIŢA GOSEN</t>
  </si>
  <si>
    <t xml:space="preserve">GRĂDINIŢA PP "FURNICUŢA" </t>
  </si>
  <si>
    <t>NR.CRT.</t>
  </si>
  <si>
    <t>SCOALA GIMNAZIALĂ "ARON COTRUŞ"</t>
  </si>
  <si>
    <t>PÎRVULEŢ MARIANA</t>
  </si>
  <si>
    <t xml:space="preserve">COLEGIUL ECONOMIC </t>
  </si>
  <si>
    <t>LICEUL TEHNOLOGIC DE ELECTRONICĂ ŞI AUTOMATIZĂRI "CAIUS IACOB"</t>
  </si>
  <si>
    <t>LICEUL CUPROGRAM SPORTIV</t>
  </si>
  <si>
    <t>ŞCOALA GIMNAZIALĂ "ADAM NICOLAE"</t>
  </si>
  <si>
    <t>COLEGIUL NAŢIONAL “MOISE NICOARĂ”</t>
  </si>
  <si>
    <t xml:space="preserve">ŞCOALA GIMNAZIALĂ "SIMONYI IMRE" </t>
  </si>
  <si>
    <t xml:space="preserve">ŞCOALA POSTLICEALĂ SANITARĂ </t>
  </si>
  <si>
    <t>GRĂDINIŢA P.P.  "FURNICUŢA"</t>
  </si>
  <si>
    <t>CHISINEU-CRIŞ</t>
  </si>
  <si>
    <t xml:space="preserve">LICEUL TEORETIC </t>
  </si>
  <si>
    <t xml:space="preserve">SCOALA GIMNAZIALA "ADAM NICOLAE" </t>
  </si>
  <si>
    <t xml:space="preserve">CENTRUL JUDETEAN DE RESURSE ŞI ASISTENŢĂ EDUCAŢIONALĂ </t>
  </si>
  <si>
    <t>COLEGIUL TEHNIC "AUREL. VLAICU"</t>
  </si>
  <si>
    <t>COLEGIUL TEHNIC"AUREL VLAICU"ARAD</t>
  </si>
  <si>
    <t xml:space="preserve">ŞCOALA GIMNAZIALĂ „AUREL SEBEŞAN” </t>
  </si>
  <si>
    <t xml:space="preserve">ŞCOALA GIMNAZIALĂ „SABIN MANUILĂ” </t>
  </si>
  <si>
    <t>MARIA SIMONA-GEORGIANA</t>
  </si>
  <si>
    <t>LICEUL TEORETIC "ADAM MÜLLER GUTTENBRUNN"</t>
  </si>
  <si>
    <t>SCOALA GIMNAZIALA “ILARION FELEA”</t>
  </si>
  <si>
    <t>COLEGIUL TEHNOLOGIC DE INDUSTRIE ALIMENTARA</t>
  </si>
  <si>
    <t xml:space="preserve">SCOALA GIMNAZIALA “VASILE POP” </t>
  </si>
  <si>
    <t>BOCSIG/ MANERAU</t>
  </si>
  <si>
    <t>SCOALA GIMNAZIALA “ARON COTRUS”</t>
  </si>
  <si>
    <t xml:space="preserve">ŞCOALA GIMNAZIALĂ ,,DR.IOAN DANICICO” </t>
  </si>
  <si>
    <t xml:space="preserve">C.S.E.I. </t>
  </si>
  <si>
    <t>LICEUL DE ARTE “SABIN DRĂGOI”</t>
  </si>
  <si>
    <t>MARIA VICTOR</t>
  </si>
  <si>
    <t>TAMAŞ ANCUŢA CORNELIA</t>
  </si>
  <si>
    <t xml:space="preserve">GRADINIŢA CU PROGRAM PRELUNGIT </t>
  </si>
  <si>
    <t>ŞCOALA GIMNAZIALĂ,,CORNELIU MICLOŞI”</t>
  </si>
  <si>
    <t>GRĂDINIŢA PN 11 ARAD, STRUCTURĂ A PP ”PRICHINDEL”</t>
  </si>
  <si>
    <t>GRADINIŢA GOSEN</t>
  </si>
  <si>
    <t xml:space="preserve">COLEGIUL NATIONAL “MOISE NICOARĂ” </t>
  </si>
  <si>
    <t>BADESCU ELENA</t>
  </si>
  <si>
    <t xml:space="preserve">LICEUL TEHNOLOGIC DE TRANSPORTURI AUTO “HENRI COANDĂ” </t>
  </si>
  <si>
    <t>ŞIMAND</t>
  </si>
  <si>
    <t>SCOALA GIMNAZIALA “IOSIF MOLDOVAN”</t>
  </si>
  <si>
    <t xml:space="preserve">ŞCOALA GIMNAZIALĂ "IOSIF MOLDOVAN" </t>
  </si>
  <si>
    <t>CENTRU SCOLAR PENTRU EDUCATIE INCLUZIVA</t>
  </si>
  <si>
    <t xml:space="preserve">CENTRU SCOLAR PENTRU EDUCATIE INCLUZIVA </t>
  </si>
  <si>
    <t>BĂŞOIU LOREDANA</t>
  </si>
  <si>
    <t>ŞCOALA GIMNAZIALĂ ”CAIUS IACOB”</t>
  </si>
  <si>
    <t>BĂTĂTNEANŢ OANA-CAMELIA</t>
  </si>
  <si>
    <t>GRĂDINIŢA P.P. “PITICOT” ARAD</t>
  </si>
  <si>
    <t>CHIRTEŞ ADELA-ROXANA</t>
  </si>
  <si>
    <t>ŞCOALA GIMNAZIALĂ ” CAIUS IACOB ”</t>
  </si>
  <si>
    <t>CHIŞ DANIELA-LIGIA</t>
  </si>
  <si>
    <t>ŞCOALA GIMNAZIALĂ ”CAIUS IACOB ”</t>
  </si>
  <si>
    <t>ŞCOALA GIMNAZIALĂ ”IOSIF MOLDOVAN”</t>
  </si>
  <si>
    <t>CODOŞ MARIA-BIBIANA</t>
  </si>
  <si>
    <t>DAŞCĂU DANIELA-GEORGIANA</t>
  </si>
  <si>
    <t>ŞCOALA GIMNAZIALĂ ”CAIUS IACOB„</t>
  </si>
  <si>
    <t>FEIEŞ CLAUDIA-ELENA</t>
  </si>
  <si>
    <t>MIHUŢA ADINA-MARIA</t>
  </si>
  <si>
    <t>GRĂDINIŢA PN 11 ARAD, STRUCTURĂ GRĂDINIŢA PP “PRICHINDEL”</t>
  </si>
  <si>
    <t>ŞCOLA GIMNAZIALĂ „IOSIF MOLDOVAN” ARAD</t>
  </si>
  <si>
    <t>ŞANDRU  DACIANA  RAMONA</t>
  </si>
  <si>
    <t xml:space="preserve">ŞCOALA GIMNAZIALĂ ,,IOSIF  MOLDOVAN” </t>
  </si>
  <si>
    <t>VOŞTINAR MIHAELA</t>
  </si>
  <si>
    <t>ŞCOALA GIMNAZIALĂ VLADIMIRESCU-STRUCTURA GRĂDINIŢA PN HORIA</t>
  </si>
  <si>
    <t>COLEGIUL NATIONAL,,VASILE GOLDIS''</t>
  </si>
  <si>
    <t>LICEUL TEORETIC “A.M. GUTTENBRUNN”</t>
  </si>
  <si>
    <t>ŞCOALA GIMNAZIALĂ “ŞTEFAN CICIO-POP”</t>
  </si>
  <si>
    <t>LICEUL TEHNOLOGIC VASILE JUNCU, MINIŞ, ŞCOALA GIMNAZIALĂ “CORNELIU MICLOŞI”</t>
  </si>
  <si>
    <t>ŞCOALA GIMNAZIALĂ “IOSIF MOLDOVAN”</t>
  </si>
  <si>
    <t>LICEUL TEHNOLOGIC “MOGA VOIEVOD”</t>
  </si>
  <si>
    <t xml:space="preserve">ŞSCOALA GIMNAZIALĂ "EMIL MONŢIA" </t>
  </si>
  <si>
    <t>NEMEŢ JENNIFER ALEXANDRA</t>
  </si>
  <si>
    <t>ŞCOALA GIMNAZIALĂ “TITUS POPOVICI”</t>
  </si>
  <si>
    <t>MIŞCA</t>
  </si>
  <si>
    <t xml:space="preserve">LICEUL TEHNOLOGIC DE ELECTRONICĂ ŞI AUTOMATIZĂRI "CAIUS IACOB" </t>
  </si>
  <si>
    <t>ROŞU CRISTINA GEORGIANA</t>
  </si>
  <si>
    <t xml:space="preserve">LICEUL TEHNOLOGIC “FRANCISC NEUMAN” ARAD/ ŞCOALA GIMNAZIALĂ “REGINA MARIA” </t>
  </si>
  <si>
    <t xml:space="preserve">ŞCOALA GIMNAZIALA " ADAM NICOLAE" </t>
  </si>
  <si>
    <t>ŞCOALA GIMNAZIALA "ADAM NICOLAE"</t>
  </si>
  <si>
    <t>ŞCOALA GIMNAZIALA „IOSIF MOLDOVAN”</t>
  </si>
  <si>
    <t>ŞCOALA GIMNAZIALA “AUREL VLAICU” STRUCTURA FRATII NEUMAN</t>
  </si>
  <si>
    <t>FEREŞTEANU BOGDAN</t>
  </si>
  <si>
    <t xml:space="preserve">ŞCOALA GIMNAZIALA”AUREL SEBEŞAN” </t>
  </si>
  <si>
    <t xml:space="preserve">ŞTEFAN SIMONA GABRIELA </t>
  </si>
  <si>
    <t xml:space="preserve">LICEUL TEHNOLOGIC “VASILE JUNCU” </t>
  </si>
  <si>
    <t xml:space="preserve">VLADIMIRESCU </t>
  </si>
  <si>
    <t>PÂNCOTA/ TAUŢ</t>
  </si>
  <si>
    <t>LICEUL TEHNOLOGIC DE TRANSPORTURI AUTO “HENRI COANDĂ”</t>
  </si>
  <si>
    <t>ŞCOALA GIMNAZIALĂ “ILARION FELEA”</t>
  </si>
  <si>
    <t>LICEUL TEHNIC “IULIU MOLDOVAN”</t>
  </si>
  <si>
    <t>ZAHARIA DANIEL ALEXANDRU</t>
  </si>
  <si>
    <t>ROXIN LAURA</t>
  </si>
  <si>
    <t>SCOALA SPECIALA “RAZA DE SOARE”</t>
  </si>
  <si>
    <t xml:space="preserve">ŞCOALA GIMNAZIALĂ NR.2 </t>
  </si>
  <si>
    <t>NICLOLAE (CĂS. BĂIEŞ) GEORGIANA</t>
  </si>
  <si>
    <t xml:space="preserve">ŞCOALA GIMNAZIALĂ NR. 2 </t>
  </si>
  <si>
    <t xml:space="preserve">SCOALA GIMNAZIALA "AVRAM IANCU" </t>
  </si>
  <si>
    <t xml:space="preserve">LICEUL SPECIAL "SFĂNTA MARIA" </t>
  </si>
  <si>
    <t xml:space="preserve">LICEUL “ATANASIE MARIENESCU” </t>
  </si>
  <si>
    <t>MINIŞ</t>
  </si>
  <si>
    <t>JURCA FLOAREA ANUŢA</t>
  </si>
  <si>
    <t xml:space="preserve">ŞCOALA GIMNAZIALĂ “CAIUS IACOB” </t>
  </si>
  <si>
    <t>GRĂDINIŢA PP ,,PITICOT" ARAD</t>
  </si>
  <si>
    <t>COLEGIUL NAŢIONAL  "ELENA GHIBA BIRTA"</t>
  </si>
  <si>
    <t>ŞCOALA GIMNAZIALĂ ”AVRAM IANCU”</t>
  </si>
  <si>
    <t>ŞCOALA GIMNAZIALĂ "AUREL SEBEŞAN"</t>
  </si>
  <si>
    <t>CIOARA MARIANA</t>
  </si>
  <si>
    <t>GRADINITA PP 13</t>
  </si>
  <si>
    <t>SCOALA GIMNAZIALA “ARON COTRUŞ”</t>
  </si>
  <si>
    <t xml:space="preserve">LICEUL TEHNOLOGIC “MOGA VOIEVOD” </t>
  </si>
  <si>
    <t>MICULIŢ CLAUDIA-DANIELA</t>
  </si>
  <si>
    <t>GRĂDINIŢA P.P "GRĂDINIŢA PRIETENIEI"</t>
  </si>
  <si>
    <t>GRĂDINIŢA PN 11 ARAD/ STRUCTURĂ GRĂDINIŢA PP “PRICHINDEL”</t>
  </si>
  <si>
    <t>MIHIŢ FLAVIA EMANUELA</t>
  </si>
  <si>
    <r>
      <t>BOLOVAN MIORI</t>
    </r>
    <r>
      <rPr>
        <sz val="10"/>
        <color indexed="8"/>
        <rFont val="Tahoma"/>
        <family val="2"/>
        <charset val="238"/>
      </rPr>
      <t>Ț</t>
    </r>
    <r>
      <rPr>
        <sz val="10"/>
        <color indexed="8"/>
        <rFont val="Arial"/>
        <family val="2"/>
        <charset val="238"/>
      </rPr>
      <t>A</t>
    </r>
  </si>
  <si>
    <r>
      <t>Ș</t>
    </r>
    <r>
      <rPr>
        <sz val="10"/>
        <color indexed="8"/>
        <rFont val="Arial"/>
        <family val="2"/>
        <charset val="238"/>
      </rPr>
      <t>COALA GIMNAZIALĂ „IOSIF MOLDOVAN”</t>
    </r>
  </si>
  <si>
    <t>ŞCOALA GIMNAZIALĂ “AUREL VLAICU”</t>
  </si>
  <si>
    <r>
      <t>BRI</t>
    </r>
    <r>
      <rPr>
        <sz val="10"/>
        <color indexed="8"/>
        <rFont val="Tahoma"/>
        <family val="2"/>
        <charset val="238"/>
      </rPr>
      <t>Ș</t>
    </r>
    <r>
      <rPr>
        <sz val="10"/>
        <color indexed="8"/>
        <rFont val="Arial"/>
        <family val="2"/>
        <charset val="238"/>
      </rPr>
      <t>AN DOINA</t>
    </r>
  </si>
  <si>
    <t xml:space="preserve">LICEUL TEHNOLOGIC "ION CREANGĂ" </t>
  </si>
  <si>
    <t>CURTICI</t>
  </si>
  <si>
    <r>
      <t xml:space="preserve">LICEUL TEHNOLOGIC DE ELECTRONICĂ </t>
    </r>
    <r>
      <rPr>
        <sz val="10"/>
        <color indexed="8"/>
        <rFont val="Tahoma"/>
        <family val="2"/>
        <charset val="238"/>
      </rPr>
      <t>Ș</t>
    </r>
    <r>
      <rPr>
        <sz val="10"/>
        <color indexed="8"/>
        <rFont val="Arial"/>
        <family val="2"/>
        <charset val="238"/>
      </rPr>
      <t xml:space="preserve">I AUTOMATIZĂRI "CAIUS IACOB" </t>
    </r>
  </si>
  <si>
    <t>MOTIOVSKY ANA</t>
  </si>
  <si>
    <t xml:space="preserve">LICEUL TEORETIC "J. G. TAJOVSKY" </t>
  </si>
  <si>
    <t xml:space="preserve">LICEUL TEORETIC "GHEORGHE LAZĂR" </t>
  </si>
  <si>
    <t>APOSTOL DALIANA NICOLETA</t>
  </si>
  <si>
    <t>CORAŞ SILVIA MONICA</t>
  </si>
  <si>
    <t xml:space="preserve">LICEUL CU PROGRAM SPORTIV ARAD + ŞCOALA GIMNAZIALĂ "AUREL VLAICU"-STRUCTURĂ ŞCOALA GIMNAZIALĂ "FRAŢII NEUMAN" </t>
  </si>
  <si>
    <t xml:space="preserve">DELIMAN ADELA </t>
  </si>
  <si>
    <t>TUDORESCU DORINA-IOANA</t>
  </si>
  <si>
    <t>ȘCOALA GIMNAZIALĂ,,PAVEL COVACI ”</t>
  </si>
  <si>
    <t>BIDON LIDIA</t>
  </si>
  <si>
    <t>CUREA SORINA</t>
  </si>
  <si>
    <t>JOLDEA DENISA</t>
  </si>
  <si>
    <t>PEREGU MARE</t>
  </si>
  <si>
    <t>MOȚ DANIEL</t>
  </si>
  <si>
    <t>ȘCOALA GIMNAZIALĂ "IOSIF MOLDOVAN@</t>
  </si>
  <si>
    <t>COLEGIUL NATIONAL "ELENA GHIBA BIRTA"</t>
  </si>
  <si>
    <t>DUGACICU VIORICA ECATERINA</t>
  </si>
  <si>
    <t>PLEŞCA ANA</t>
  </si>
  <si>
    <t>IUHASZ ADELINA</t>
  </si>
  <si>
    <t>BORZA VASILE VIRGIL</t>
  </si>
  <si>
    <t>STOIU MARINELA</t>
  </si>
  <si>
    <t>Notă: Grupe formate (Arad + Sântana)
Desfăşurare curs: Februarie - Martie 2015</t>
  </si>
  <si>
    <t>NU SE MAI ADMIT ÎNSCRIERI</t>
  </si>
  <si>
    <t>Notă: Cursul se va desfăşura în cadrul cercului pedagogic
SE MAI ADMIT ÎNSCRIERI</t>
  </si>
  <si>
    <t>Notă: Se intenţionează derularea unui curs care să răspundă nevoilor cadrelor didactice care susţin examene de definitivat, respectiv titularizare</t>
  </si>
  <si>
    <t xml:space="preserve">SE MAI ADMIT ÎNSCRIERI 
Cadrele didactice înscrise la acest curs sau la cursul "Perspective şi tendinţe moderne în predarea limbii engleze", precum şi cei înscrişi la cursul "Psihopedagogie pentru examenul de definitivat..." (specialitatea Engleză) vor forma, împreună, o grupă </t>
  </si>
  <si>
    <t>IENCI VOICHIŢA</t>
  </si>
  <si>
    <t>FILONTA ANAMARIA</t>
  </si>
  <si>
    <t>Notă: Grupă în curs de constituire
SE MAI ADMIT ÎNSCRIERI</t>
  </si>
  <si>
    <t>Notă: Acest curs nu se derulează în acest an.</t>
  </si>
  <si>
    <t>Notă: Acest curs are ca tematică una dintre priorităţile MEN pentru acest an şcolar. Preconizăm că vom derula acest curs în semestrul al II-lea al anului şcolar 2014-2015. 
AŞTEPTĂM ÎNSCRIERI</t>
  </si>
  <si>
    <t xml:space="preserve"> </t>
  </si>
  <si>
    <t>Notă: Grupa este în curs de constituire.
Cursul se va desfăşura în perioada 2 - 6 februarie 2015
SE MAI ADMIT ÎNSCRIERI</t>
  </si>
  <si>
    <t>Notă: Acest curs nu se poate derula în acest an şcolar deoarece nu este constituită grupa</t>
  </si>
  <si>
    <t>Notă: Acest curs nu se poate derula la acest moment deoarece nu este constituită grupa
Sugerăm să se desfăşoare un curs din cele 3 propuse la didactica Limbii şi literaturii române</t>
  </si>
  <si>
    <t>Notă: Acest program este în curs de derulare.
NU SE MAI ADMIT ÎNSCRIERI</t>
  </si>
  <si>
    <t>Notă: Grupa este în curs de constituire.
SE MAI ADMIT ÎNSCRIERI</t>
  </si>
  <si>
    <t>EDUCAŢIA NONFORMALĂ - METODE ŞI TEHNICI SPECIFICE</t>
  </si>
  <si>
    <t>Notă: Acest curs nu se derulează în acest an şcolar.
Oferim, în schimb, cursul EDUCAŢIA NONFORMALĂ - METODE ŞI TEHNICI SPECIFICE - care abordează aceeaşi tematică</t>
  </si>
  <si>
    <t xml:space="preserve">AVRAMESCU CAMELIA </t>
  </si>
  <si>
    <t>CCD ARAD</t>
  </si>
  <si>
    <t>GIURGIU NICOLETA</t>
  </si>
  <si>
    <t>LICEUL TEHNOLOGIC "HENRI COANDĂ"</t>
  </si>
  <si>
    <t xml:space="preserve">PLEV ADINA </t>
  </si>
  <si>
    <t xml:space="preserve">RUS ANDREIA </t>
  </si>
  <si>
    <t>LIC. TEORETIC AMG</t>
  </si>
  <si>
    <t>Notă: La acest curs nu pot participa cadrele didactice care nu sunt metodişi ISJ în acest an şcolar</t>
  </si>
  <si>
    <t>Notă: Grupe în curs de constituire 
SE MAI ADMIT ÎNSCRIERI</t>
  </si>
  <si>
    <t xml:space="preserve">SE MAI ADMIT ÎNSCRIERI </t>
  </si>
  <si>
    <t>Notă: Grupă formată
Desfăşurare curs: Februarie 2015</t>
  </si>
  <si>
    <t>Notă: Grupă formată
Desfăşurare curs: Februarie - Martie 2015</t>
  </si>
  <si>
    <t>Notă: Acest program nu se derulează în acest an şcolar.</t>
  </si>
  <si>
    <t>Notă: Grupe formate
Desfăşurare curs: Februarie - Martie 2015</t>
  </si>
  <si>
    <t>Notă: Grupă în curs de constituire
SE MAI ADMIT ÎNSCRIERI
Sugerăm să se desfăşoare prin cerc pedagogic</t>
  </si>
  <si>
    <t>Abordări în predarea literaturii la clasele cu profil bilingv şi studiu intensiv al limbii engleze (ESL)</t>
  </si>
  <si>
    <t xml:space="preserve">SE MAI ADMIT ÎNSCRIERI 
Cadrele didactice înscrise la acest curs sau la cursul "Abordări în predarea literaturii la clasele cu profil bilingv şi studiu intensiv al limbii engleze (ESL)", precum şi cei înscrişi la cursul "Psihopedagogie pentru examenul de definitivat..." (specialitatea Engleză) vor forma, împreună, o grupă </t>
  </si>
  <si>
    <t>Notă: Grupe constituite 
Desfăşurare curs: Martie - Iunie 2015</t>
  </si>
  <si>
    <t>DINEA-OPRIŞ NATALIA SIMONA</t>
  </si>
  <si>
    <t>ŞCOALA GIMNAZIALĂ "PAVEL COVACI"</t>
  </si>
  <si>
    <t>LICEUL TEHNOLOGIC "MOGA VOIEVOD"</t>
  </si>
  <si>
    <t>ŞCOALA GIMNAZIALĂ NR 5</t>
  </si>
  <si>
    <t xml:space="preserve">COLEGIUL NAȚIONAL "PREPARANDIA D. ŢICHINDEAL" </t>
  </si>
  <si>
    <t>CENTUL ȘCOLAR PENTRU EDUCAŢIE INCLUZIVĂ</t>
  </si>
  <si>
    <t>COLEGIUL NAȚIONAL ”PREPARANDIA - DIMITRIE ŢICHINDEAL”</t>
  </si>
  <si>
    <t>ŞCOALA SPECIALĂ “RAZA DE SOARE”</t>
  </si>
  <si>
    <t>COLEGIUL NAŢIONAL “PREPARANDIA- DIMITRIE TICHINDEAL”</t>
  </si>
  <si>
    <t>LICEUL TEHNOLOGIC "FRANCISC NEUMAN" / ŞCOALA GIMNAZIALĂ “REGINA MARIA”</t>
  </si>
  <si>
    <t>LICEUL TEORETIC ,,GHEORGHE LAZĂR"</t>
  </si>
  <si>
    <t>LICEUL TEORETIC “GHEORGHE LAZĂR” /ŞCOALA GIMNAZIALĂ SECUSIGIU - STRUCTURA SÂNPETRU GERMAN</t>
  </si>
  <si>
    <t>PECICA/SÂNPETRU-GERMAN</t>
  </si>
  <si>
    <t>ŞCOALA GIMNAZIALĂ FÂNTÂNELE</t>
  </si>
  <si>
    <t>MOCUȚA CRIȘAN MARGARETA</t>
  </si>
  <si>
    <t>BERAR ELENA</t>
  </si>
  <si>
    <t>Competenţe croscurriculare de lectură (BaCuLit - Basic Curriculum for Teachers' In-service Training in Content Area Literacy in Secondary Schools)</t>
  </si>
  <si>
    <t xml:space="preserve">COLEGIUL NAŢIONAL "ELENA GHIBA BIRTA" </t>
  </si>
</sst>
</file>

<file path=xl/styles.xml><?xml version="1.0" encoding="utf-8"?>
<styleSheet xmlns="http://schemas.openxmlformats.org/spreadsheetml/2006/main">
  <fonts count="36">
    <font>
      <sz val="11"/>
      <color theme="1"/>
      <name val="Calibri"/>
      <family val="2"/>
      <scheme val="minor"/>
    </font>
    <font>
      <b/>
      <sz val="10"/>
      <name val="Arial"/>
      <family val="2"/>
    </font>
    <font>
      <sz val="10"/>
      <name val="Arial"/>
      <family val="2"/>
    </font>
    <font>
      <sz val="16"/>
      <color indexed="8"/>
      <name val="Times New Roman"/>
      <family val="1"/>
      <charset val="238"/>
    </font>
    <font>
      <b/>
      <sz val="11"/>
      <color indexed="8"/>
      <name val="Calibri"/>
      <family val="2"/>
    </font>
    <font>
      <sz val="14"/>
      <name val="Arial"/>
      <family val="2"/>
    </font>
    <font>
      <sz val="10"/>
      <color indexed="10"/>
      <name val="Arial"/>
      <family val="2"/>
    </font>
    <font>
      <b/>
      <sz val="12"/>
      <color indexed="8"/>
      <name val="Arial"/>
      <family val="2"/>
    </font>
    <font>
      <b/>
      <sz val="12"/>
      <name val="Arial"/>
      <family val="2"/>
    </font>
    <font>
      <b/>
      <sz val="10"/>
      <color indexed="8"/>
      <name val="Arial"/>
      <family val="2"/>
    </font>
    <font>
      <sz val="10"/>
      <color indexed="8"/>
      <name val="Arial"/>
      <family val="2"/>
    </font>
    <font>
      <sz val="10"/>
      <color indexed="8"/>
      <name val="Arial"/>
      <family val="2"/>
    </font>
    <font>
      <sz val="11"/>
      <color indexed="8"/>
      <name val="Calibri"/>
      <family val="2"/>
    </font>
    <font>
      <b/>
      <sz val="12"/>
      <color indexed="8"/>
      <name val="Arial"/>
      <family val="2"/>
    </font>
    <font>
      <b/>
      <sz val="10"/>
      <color indexed="8"/>
      <name val="Arial"/>
      <family val="2"/>
    </font>
    <font>
      <sz val="12"/>
      <color indexed="8"/>
      <name val="Arial"/>
      <family val="2"/>
    </font>
    <font>
      <b/>
      <sz val="12"/>
      <color indexed="8"/>
      <name val="Calibri"/>
      <family val="2"/>
    </font>
    <font>
      <b/>
      <sz val="10"/>
      <color indexed="8"/>
      <name val="Arial"/>
      <family val="2"/>
      <charset val="238"/>
    </font>
    <font>
      <sz val="10"/>
      <color indexed="8"/>
      <name val="Arial"/>
      <family val="2"/>
      <charset val="238"/>
    </font>
    <font>
      <sz val="10"/>
      <color indexed="8"/>
      <name val="Tahoma"/>
      <family val="2"/>
      <charset val="238"/>
    </font>
    <font>
      <sz val="10"/>
      <name val="Arial"/>
      <family val="2"/>
    </font>
    <font>
      <b/>
      <sz val="11"/>
      <color indexed="10"/>
      <name val="Calibri"/>
      <family val="2"/>
    </font>
    <font>
      <b/>
      <sz val="11"/>
      <color indexed="8"/>
      <name val="Calibri"/>
      <family val="2"/>
    </font>
    <font>
      <b/>
      <sz val="12"/>
      <color indexed="10"/>
      <name val="Arial"/>
      <family val="2"/>
    </font>
    <font>
      <sz val="11"/>
      <color indexed="10"/>
      <name val="Calibri"/>
      <family val="2"/>
    </font>
    <font>
      <sz val="11"/>
      <name val="Arial"/>
      <family val="2"/>
    </font>
    <font>
      <b/>
      <sz val="11"/>
      <color indexed="8"/>
      <name val="Arial"/>
      <family val="2"/>
    </font>
    <font>
      <b/>
      <sz val="11"/>
      <name val="Arial"/>
      <family val="2"/>
    </font>
    <font>
      <sz val="11"/>
      <color indexed="8"/>
      <name val="Arial"/>
      <family val="2"/>
    </font>
    <font>
      <sz val="14"/>
      <color rgb="FFFF0000"/>
      <name val="Arial"/>
      <family val="2"/>
    </font>
    <font>
      <b/>
      <sz val="11"/>
      <color rgb="FFFF0000"/>
      <name val="Calibri"/>
      <family val="2"/>
      <scheme val="minor"/>
    </font>
    <font>
      <sz val="10"/>
      <color rgb="FFFF0000"/>
      <name val="Arial"/>
      <family val="2"/>
    </font>
    <font>
      <sz val="10"/>
      <color theme="1"/>
      <name val="Calibri"/>
      <family val="2"/>
      <scheme val="minor"/>
    </font>
    <font>
      <sz val="10"/>
      <color theme="1"/>
      <name val="Arial"/>
      <family val="2"/>
    </font>
    <font>
      <sz val="11"/>
      <color theme="1"/>
      <name val="Arial"/>
      <family val="2"/>
    </font>
    <font>
      <b/>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193">
    <xf numFmtId="0" fontId="0" fillId="0" borderId="0" xfId="0"/>
    <xf numFmtId="0" fontId="1" fillId="0" borderId="1" xfId="0" applyFont="1" applyFill="1" applyBorder="1" applyAlignment="1">
      <alignment vertical="top" wrapText="1"/>
    </xf>
    <xf numFmtId="0" fontId="0" fillId="0" borderId="1" xfId="0" applyFill="1" applyBorder="1" applyAlignment="1">
      <alignment vertical="top" wrapText="1"/>
    </xf>
    <xf numFmtId="0" fontId="2" fillId="0" borderId="1" xfId="0" applyFont="1" applyFill="1" applyBorder="1" applyAlignment="1">
      <alignment vertical="top" wrapText="1"/>
    </xf>
    <xf numFmtId="0" fontId="1" fillId="0" borderId="1" xfId="0" applyFont="1" applyBorder="1" applyAlignment="1">
      <alignment vertical="top" wrapText="1"/>
    </xf>
    <xf numFmtId="0" fontId="0" fillId="0" borderId="0" xfId="0" applyAlignment="1">
      <alignment wrapText="1"/>
    </xf>
    <xf numFmtId="0" fontId="0" fillId="0" borderId="1" xfId="0" applyBorder="1" applyAlignment="1">
      <alignment vertical="top" wrapText="1"/>
    </xf>
    <xf numFmtId="0" fontId="2" fillId="0" borderId="1" xfId="0" applyFont="1" applyBorder="1" applyAlignment="1">
      <alignment vertical="top" wrapText="1"/>
    </xf>
    <xf numFmtId="0" fontId="5" fillId="0" borderId="0" xfId="0" applyFont="1" applyAlignment="1">
      <alignment horizontal="center" vertical="top" wrapText="1"/>
    </xf>
    <xf numFmtId="0" fontId="5" fillId="0" borderId="2" xfId="0" applyFont="1" applyBorder="1" applyAlignment="1">
      <alignment horizontal="center" vertical="top" wrapText="1"/>
    </xf>
    <xf numFmtId="0" fontId="2" fillId="0" borderId="1" xfId="0" applyFont="1" applyFill="1" applyBorder="1" applyAlignment="1">
      <alignment wrapText="1"/>
    </xf>
    <xf numFmtId="0" fontId="2" fillId="0" borderId="1" xfId="0" applyFont="1" applyFill="1" applyBorder="1" applyAlignment="1"/>
    <xf numFmtId="0" fontId="0" fillId="0" borderId="0" xfId="0" applyFill="1"/>
    <xf numFmtId="0" fontId="2" fillId="0" borderId="0" xfId="0" applyFont="1" applyFill="1" applyBorder="1" applyAlignment="1">
      <alignment vertical="top" wrapText="1"/>
    </xf>
    <xf numFmtId="0" fontId="0" fillId="0" borderId="0" xfId="0" applyFill="1" applyBorder="1"/>
    <xf numFmtId="0" fontId="5" fillId="0" borderId="0" xfId="0" applyFont="1" applyBorder="1" applyAlignment="1">
      <alignment horizontal="center" vertical="top" wrapText="1"/>
    </xf>
    <xf numFmtId="0" fontId="0" fillId="0" borderId="3" xfId="0" applyFill="1" applyBorder="1" applyAlignment="1">
      <alignment vertical="top" wrapText="1"/>
    </xf>
    <xf numFmtId="0" fontId="2" fillId="0" borderId="3" xfId="0" applyFont="1" applyFill="1" applyBorder="1" applyAlignment="1">
      <alignment vertical="top" wrapText="1"/>
    </xf>
    <xf numFmtId="0" fontId="2" fillId="0" borderId="1" xfId="0" applyNumberFormat="1" applyFont="1" applyFill="1" applyBorder="1" applyAlignment="1"/>
    <xf numFmtId="0" fontId="0" fillId="0" borderId="0" xfId="0" applyAlignment="1">
      <alignment vertical="top" wrapText="1"/>
    </xf>
    <xf numFmtId="0" fontId="0" fillId="0" borderId="3" xfId="0" applyBorder="1" applyAlignment="1">
      <alignment vertical="top" wrapText="1"/>
    </xf>
    <xf numFmtId="0" fontId="6" fillId="0" borderId="1" xfId="0" applyFont="1" applyBorder="1" applyAlignment="1">
      <alignment vertical="top" wrapText="1"/>
    </xf>
    <xf numFmtId="0" fontId="5" fillId="0" borderId="0" xfId="0" applyFont="1" applyAlignment="1">
      <alignment vertical="top" wrapText="1"/>
    </xf>
    <xf numFmtId="0" fontId="6" fillId="0" borderId="1" xfId="0" applyFont="1" applyFill="1" applyBorder="1" applyAlignment="1">
      <alignment vertical="top" wrapText="1"/>
    </xf>
    <xf numFmtId="0" fontId="5" fillId="0" borderId="2" xfId="0" applyFont="1" applyFill="1" applyBorder="1" applyAlignment="1">
      <alignment horizontal="center" vertical="top" wrapText="1"/>
    </xf>
    <xf numFmtId="0" fontId="0" fillId="0" borderId="0" xfId="0" applyFill="1" applyAlignment="1">
      <alignment wrapText="1"/>
    </xf>
    <xf numFmtId="1" fontId="5" fillId="0" borderId="0" xfId="0" applyNumberFormat="1" applyFont="1" applyAlignment="1">
      <alignment vertical="top" wrapText="1"/>
    </xf>
    <xf numFmtId="0" fontId="9" fillId="0" borderId="4" xfId="0" applyFont="1" applyBorder="1" applyAlignment="1">
      <alignment vertical="center" wrapText="1"/>
    </xf>
    <xf numFmtId="0" fontId="9" fillId="0" borderId="5" xfId="0" applyFont="1" applyBorder="1" applyAlignment="1">
      <alignment vertical="center" wrapText="1"/>
    </xf>
    <xf numFmtId="0" fontId="10" fillId="0" borderId="6" xfId="0" applyFont="1" applyBorder="1" applyAlignment="1">
      <alignment horizontal="right" vertical="center" wrapText="1"/>
    </xf>
    <xf numFmtId="0" fontId="10" fillId="0" borderId="6" xfId="0" applyFont="1" applyBorder="1" applyAlignment="1">
      <alignment horizontal="right" vertical="center"/>
    </xf>
    <xf numFmtId="0" fontId="0" fillId="0" borderId="0" xfId="0" applyAlignment="1">
      <alignment horizontal="left"/>
    </xf>
    <xf numFmtId="0" fontId="11" fillId="0" borderId="7" xfId="0" applyFont="1" applyBorder="1" applyAlignment="1">
      <alignment horizontal="left" vertical="center" wrapText="1"/>
    </xf>
    <xf numFmtId="0" fontId="11" fillId="0" borderId="7" xfId="0" applyFont="1" applyBorder="1" applyAlignment="1">
      <alignment horizontal="left" vertical="center"/>
    </xf>
    <xf numFmtId="0" fontId="12" fillId="0" borderId="6" xfId="0" applyFont="1" applyBorder="1" applyAlignment="1">
      <alignment horizontal="right" vertical="center" wrapText="1"/>
    </xf>
    <xf numFmtId="0" fontId="0" fillId="0" borderId="0" xfId="0" applyAlignment="1">
      <alignment vertical="center"/>
    </xf>
    <xf numFmtId="0" fontId="13" fillId="0" borderId="0" xfId="0" applyFont="1" applyAlignment="1">
      <alignment wrapText="1"/>
    </xf>
    <xf numFmtId="0" fontId="13" fillId="0" borderId="0" xfId="0" applyFont="1"/>
    <xf numFmtId="0" fontId="12" fillId="0" borderId="8" xfId="0" applyFont="1" applyBorder="1" applyAlignment="1">
      <alignment vertical="center"/>
    </xf>
    <xf numFmtId="0" fontId="12" fillId="0" borderId="6" xfId="0" applyFont="1" applyBorder="1" applyAlignment="1">
      <alignment vertical="center"/>
    </xf>
    <xf numFmtId="0" fontId="12" fillId="0" borderId="6" xfId="0" applyFont="1" applyBorder="1" applyAlignment="1">
      <alignment horizontal="right" vertical="center"/>
    </xf>
    <xf numFmtId="0" fontId="12" fillId="0" borderId="7" xfId="0" applyFont="1" applyBorder="1" applyAlignment="1">
      <alignment vertical="center"/>
    </xf>
    <xf numFmtId="0" fontId="12" fillId="0" borderId="7" xfId="0" applyFont="1" applyBorder="1" applyAlignment="1">
      <alignment vertical="center" wrapText="1"/>
    </xf>
    <xf numFmtId="0" fontId="0" fillId="0" borderId="0" xfId="0" applyBorder="1"/>
    <xf numFmtId="0" fontId="4" fillId="0" borderId="0" xfId="0" applyFont="1" applyBorder="1" applyAlignment="1">
      <alignment vertical="center"/>
    </xf>
    <xf numFmtId="0" fontId="10" fillId="0" borderId="7" xfId="0" applyFont="1" applyBorder="1" applyAlignment="1">
      <alignment vertical="center"/>
    </xf>
    <xf numFmtId="0" fontId="14" fillId="0" borderId="4" xfId="0" applyFont="1" applyBorder="1" applyAlignment="1">
      <alignment vertical="center"/>
    </xf>
    <xf numFmtId="0" fontId="14" fillId="0" borderId="5" xfId="0" applyFont="1" applyBorder="1" applyAlignment="1">
      <alignment vertical="center"/>
    </xf>
    <xf numFmtId="0" fontId="5" fillId="0" borderId="2" xfId="0" applyFont="1" applyBorder="1" applyAlignment="1">
      <alignment horizontal="center" vertical="top"/>
    </xf>
    <xf numFmtId="0" fontId="0" fillId="0" borderId="2" xfId="0" applyBorder="1" applyAlignment="1">
      <alignment horizontal="center" vertical="top"/>
    </xf>
    <xf numFmtId="0" fontId="11" fillId="0" borderId="7" xfId="0" applyFont="1" applyBorder="1" applyAlignment="1">
      <alignment vertical="center" wrapText="1"/>
    </xf>
    <xf numFmtId="0" fontId="2" fillId="0"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Fill="1" applyBorder="1" applyAlignment="1">
      <alignment horizontal="left" vertical="center"/>
    </xf>
    <xf numFmtId="0" fontId="11" fillId="0" borderId="1" xfId="0" applyFont="1" applyBorder="1" applyAlignment="1">
      <alignment horizontal="left" vertical="center" wrapText="1"/>
    </xf>
    <xf numFmtId="0" fontId="2" fillId="0" borderId="7" xfId="0" applyFont="1" applyFill="1" applyBorder="1" applyAlignment="1">
      <alignment horizontal="left" vertical="center" wrapText="1"/>
    </xf>
    <xf numFmtId="0" fontId="0" fillId="0" borderId="1" xfId="0" applyBorder="1" applyAlignment="1">
      <alignment horizontal="right" vertical="center" wrapText="1"/>
    </xf>
    <xf numFmtId="0" fontId="0" fillId="0" borderId="1" xfId="0" applyFill="1" applyBorder="1" applyAlignment="1">
      <alignment horizontal="right" vertical="center" wrapText="1"/>
    </xf>
    <xf numFmtId="0" fontId="11" fillId="0" borderId="7" xfId="0" applyFont="1" applyBorder="1" applyAlignment="1">
      <alignment vertical="center"/>
    </xf>
    <xf numFmtId="0" fontId="11" fillId="0" borderId="1" xfId="0" applyFont="1" applyBorder="1" applyAlignment="1">
      <alignment vertical="center"/>
    </xf>
    <xf numFmtId="0" fontId="11" fillId="0" borderId="1" xfId="0" applyFont="1" applyBorder="1" applyAlignment="1">
      <alignment vertical="center" wrapText="1"/>
    </xf>
    <xf numFmtId="0" fontId="2" fillId="0" borderId="3" xfId="0" applyFont="1" applyBorder="1" applyAlignment="1">
      <alignment vertical="top" wrapText="1"/>
    </xf>
    <xf numFmtId="0" fontId="11" fillId="0" borderId="6" xfId="0" applyFont="1" applyBorder="1" applyAlignment="1">
      <alignment horizontal="right" vertical="center"/>
    </xf>
    <xf numFmtId="0" fontId="11" fillId="0" borderId="1" xfId="0" applyFont="1" applyBorder="1" applyAlignment="1">
      <alignment wrapText="1"/>
    </xf>
    <xf numFmtId="0" fontId="9" fillId="0" borderId="1" xfId="0" applyFont="1" applyBorder="1" applyAlignment="1">
      <alignment wrapText="1"/>
    </xf>
    <xf numFmtId="0" fontId="9" fillId="0" borderId="1" xfId="0" applyFont="1" applyBorder="1" applyAlignment="1">
      <alignment vertical="center" wrapText="1"/>
    </xf>
    <xf numFmtId="0" fontId="0" fillId="0" borderId="9" xfId="0" applyBorder="1" applyAlignment="1">
      <alignment horizontal="center" vertical="center"/>
    </xf>
    <xf numFmtId="0" fontId="0" fillId="0" borderId="0" xfId="0" applyBorder="1" applyAlignment="1">
      <alignment horizontal="center" vertical="top" wrapText="1"/>
    </xf>
    <xf numFmtId="0" fontId="20" fillId="2" borderId="1" xfId="0" applyFont="1" applyFill="1" applyBorder="1" applyAlignment="1"/>
    <xf numFmtId="0" fontId="20" fillId="2" borderId="1" xfId="0" applyFont="1" applyFill="1" applyBorder="1" applyAlignment="1">
      <alignment wrapText="1"/>
    </xf>
    <xf numFmtId="0" fontId="0" fillId="0" borderId="1" xfId="0" applyBorder="1"/>
    <xf numFmtId="0" fontId="18" fillId="0" borderId="1" xfId="0" applyFont="1" applyBorder="1" applyAlignment="1">
      <alignment horizontal="left" vertical="center" wrapText="1"/>
    </xf>
    <xf numFmtId="0" fontId="18" fillId="0" borderId="1" xfId="0" applyFont="1" applyBorder="1" applyAlignment="1">
      <alignment wrapText="1"/>
    </xf>
    <xf numFmtId="0" fontId="18" fillId="0" borderId="1" xfId="0" applyFont="1" applyBorder="1" applyAlignment="1">
      <alignment horizontal="left" vertical="center"/>
    </xf>
    <xf numFmtId="0" fontId="0" fillId="0" borderId="0" xfId="0" applyAlignment="1">
      <alignment horizontal="right" vertical="center"/>
    </xf>
    <xf numFmtId="0" fontId="0" fillId="0" borderId="0" xfId="0" applyBorder="1" applyAlignment="1">
      <alignment horizontal="right" vertical="center"/>
    </xf>
    <xf numFmtId="0" fontId="18" fillId="0" borderId="1" xfId="0" applyFont="1" applyBorder="1" applyAlignment="1">
      <alignment horizontal="right" vertical="center" wrapText="1"/>
    </xf>
    <xf numFmtId="0" fontId="19" fillId="0" borderId="1" xfId="0" applyFont="1" applyBorder="1" applyAlignment="1">
      <alignment vertical="top" wrapText="1"/>
    </xf>
    <xf numFmtId="0" fontId="18" fillId="0" borderId="1" xfId="0" applyFont="1" applyBorder="1" applyAlignment="1">
      <alignment vertical="top" wrapText="1"/>
    </xf>
    <xf numFmtId="0" fontId="20" fillId="0" borderId="1" xfId="0" applyFont="1" applyFill="1" applyBorder="1" applyAlignment="1"/>
    <xf numFmtId="0" fontId="10" fillId="0" borderId="1" xfId="0" applyFont="1" applyFill="1" applyBorder="1" applyAlignment="1">
      <alignment horizontal="right" vertical="center" wrapText="1"/>
    </xf>
    <xf numFmtId="0" fontId="12" fillId="0" borderId="1" xfId="0" applyFont="1" applyFill="1" applyBorder="1" applyAlignment="1">
      <alignment horizontal="right" vertical="center" wrapText="1"/>
    </xf>
    <xf numFmtId="0" fontId="12" fillId="0" borderId="1" xfId="0" applyFont="1" applyBorder="1" applyAlignment="1">
      <alignment horizontal="right" vertical="center" wrapText="1"/>
    </xf>
    <xf numFmtId="0" fontId="10" fillId="0" borderId="1" xfId="0" applyFont="1" applyBorder="1" applyAlignment="1">
      <alignment horizontal="right" vertical="center" wrapText="1"/>
    </xf>
    <xf numFmtId="0" fontId="11" fillId="0" borderId="1" xfId="0" applyFont="1" applyBorder="1" applyAlignment="1">
      <alignment horizontal="right" vertical="center"/>
    </xf>
    <xf numFmtId="0" fontId="0" fillId="0" borderId="0" xfId="0" applyBorder="1" applyAlignment="1">
      <alignment horizontal="center" vertical="top"/>
    </xf>
    <xf numFmtId="0" fontId="7" fillId="0" borderId="0" xfId="0" applyFont="1" applyBorder="1" applyAlignment="1">
      <alignment vertical="center"/>
    </xf>
    <xf numFmtId="0" fontId="15" fillId="0" borderId="0" xfId="0" applyFont="1" applyBorder="1" applyAlignment="1"/>
    <xf numFmtId="0" fontId="0" fillId="0" borderId="0" xfId="0" applyAlignment="1"/>
    <xf numFmtId="0" fontId="13" fillId="0" borderId="0" xfId="0" applyFont="1" applyAlignment="1"/>
    <xf numFmtId="0" fontId="5" fillId="0" borderId="0" xfId="0" applyFont="1" applyBorder="1" applyAlignment="1">
      <alignment horizontal="center" vertical="top"/>
    </xf>
    <xf numFmtId="0" fontId="21" fillId="0" borderId="0" xfId="0" applyFont="1" applyAlignment="1">
      <alignment horizontal="left" wrapText="1"/>
    </xf>
    <xf numFmtId="0" fontId="22" fillId="3" borderId="0" xfId="0" applyFont="1" applyFill="1" applyAlignment="1">
      <alignment horizontal="left" wrapText="1"/>
    </xf>
    <xf numFmtId="0" fontId="21" fillId="0" borderId="0" xfId="0" applyFont="1" applyBorder="1" applyAlignment="1">
      <alignment wrapText="1"/>
    </xf>
    <xf numFmtId="0" fontId="21" fillId="0" borderId="0" xfId="0" applyFont="1" applyAlignment="1">
      <alignment wrapText="1"/>
    </xf>
    <xf numFmtId="0" fontId="22" fillId="3" borderId="0" xfId="0" applyFont="1" applyFill="1" applyAlignment="1">
      <alignment wrapText="1"/>
    </xf>
    <xf numFmtId="0" fontId="12" fillId="0" borderId="1" xfId="0" applyFont="1" applyFill="1" applyBorder="1" applyAlignment="1">
      <alignment horizontal="right" vertical="center"/>
    </xf>
    <xf numFmtId="0" fontId="11" fillId="0" borderId="1" xfId="0" applyFont="1" applyFill="1" applyBorder="1" applyAlignment="1">
      <alignment vertical="center"/>
    </xf>
    <xf numFmtId="0" fontId="5" fillId="0" borderId="0" xfId="0" applyFont="1" applyBorder="1" applyAlignment="1">
      <alignment vertical="top"/>
    </xf>
    <xf numFmtId="0" fontId="5" fillId="0" borderId="0" xfId="0" applyFont="1" applyAlignment="1">
      <alignment vertical="top"/>
    </xf>
    <xf numFmtId="0" fontId="24" fillId="0" borderId="0" xfId="0" applyFont="1"/>
    <xf numFmtId="0" fontId="0" fillId="0" borderId="0" xfId="0" applyBorder="1" applyAlignment="1">
      <alignment horizontal="center" vertical="top" wrapText="1"/>
    </xf>
    <xf numFmtId="0" fontId="0" fillId="0" borderId="0" xfId="0" applyAlignment="1">
      <alignment wrapText="1"/>
    </xf>
    <xf numFmtId="0" fontId="30" fillId="0" borderId="0" xfId="0" applyFont="1" applyBorder="1" applyAlignment="1">
      <alignment horizontal="center" vertical="top" wrapText="1"/>
    </xf>
    <xf numFmtId="0" fontId="6" fillId="4" borderId="1" xfId="0" applyFont="1" applyFill="1" applyBorder="1" applyAlignment="1">
      <alignment vertical="top" wrapText="1"/>
    </xf>
    <xf numFmtId="0" fontId="21" fillId="0" borderId="0" xfId="0" applyFont="1" applyAlignment="1">
      <alignment vertical="top" wrapText="1"/>
    </xf>
    <xf numFmtId="0" fontId="31" fillId="0" borderId="1" xfId="0" applyFont="1" applyBorder="1" applyAlignment="1">
      <alignment vertical="top" wrapText="1"/>
    </xf>
    <xf numFmtId="0" fontId="31" fillId="0" borderId="1" xfId="0" applyFont="1" applyFill="1" applyBorder="1" applyAlignment="1">
      <alignment vertical="top" wrapText="1"/>
    </xf>
    <xf numFmtId="0" fontId="30" fillId="0" borderId="0" xfId="0" applyFont="1" applyAlignment="1">
      <alignment wrapText="1"/>
    </xf>
    <xf numFmtId="0" fontId="4" fillId="4" borderId="0" xfId="0" applyFont="1" applyFill="1" applyAlignment="1">
      <alignment horizontal="left" wrapText="1"/>
    </xf>
    <xf numFmtId="0" fontId="7" fillId="0" borderId="0" xfId="0" applyFont="1" applyAlignment="1">
      <alignment vertical="center"/>
    </xf>
    <xf numFmtId="0" fontId="21" fillId="0" borderId="0" xfId="0" applyFont="1" applyAlignment="1">
      <alignment horizontal="center" vertical="top"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0" fillId="0" borderId="10" xfId="0" applyFont="1" applyBorder="1" applyAlignment="1">
      <alignment horizontal="right" vertical="center" wrapText="1"/>
    </xf>
    <xf numFmtId="0" fontId="10" fillId="0" borderId="10"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0" fillId="0" borderId="0" xfId="0" applyBorder="1" applyAlignment="1"/>
    <xf numFmtId="0" fontId="14" fillId="0" borderId="1" xfId="0" applyFont="1" applyBorder="1" applyAlignment="1">
      <alignment vertical="center"/>
    </xf>
    <xf numFmtId="0" fontId="12" fillId="0" borderId="1" xfId="0" applyFont="1" applyBorder="1" applyAlignment="1">
      <alignment horizontal="right" vertical="center"/>
    </xf>
    <xf numFmtId="0" fontId="12" fillId="0" borderId="1" xfId="0" applyFont="1" applyBorder="1" applyAlignment="1">
      <alignment vertical="center"/>
    </xf>
    <xf numFmtId="0" fontId="12" fillId="0" borderId="1" xfId="0"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7" fillId="0" borderId="11" xfId="0" applyFont="1" applyBorder="1" applyAlignment="1">
      <alignment horizontal="right" vertical="center" wrapText="1"/>
    </xf>
    <xf numFmtId="0" fontId="17" fillId="0" borderId="12" xfId="0" applyFont="1" applyBorder="1" applyAlignment="1">
      <alignment vertical="center" wrapText="1"/>
    </xf>
    <xf numFmtId="0" fontId="17" fillId="0" borderId="13" xfId="0" applyFont="1" applyBorder="1" applyAlignment="1">
      <alignment vertical="center" wrapText="1"/>
    </xf>
    <xf numFmtId="0" fontId="18" fillId="0" borderId="10" xfId="0" applyFont="1" applyBorder="1" applyAlignment="1">
      <alignment horizontal="right" vertical="center" wrapText="1"/>
    </xf>
    <xf numFmtId="0" fontId="18" fillId="0" borderId="10" xfId="0" applyFont="1" applyBorder="1" applyAlignment="1">
      <alignment horizontal="left" vertical="center" wrapText="1"/>
    </xf>
    <xf numFmtId="0" fontId="18" fillId="0" borderId="10" xfId="0" applyFont="1" applyBorder="1" applyAlignment="1">
      <alignment wrapText="1"/>
    </xf>
    <xf numFmtId="0" fontId="18" fillId="0" borderId="10" xfId="0" applyFont="1" applyBorder="1" applyAlignment="1">
      <alignment horizontal="left" vertical="center"/>
    </xf>
    <xf numFmtId="0" fontId="25" fillId="0" borderId="1" xfId="0" applyFont="1" applyBorder="1" applyAlignment="1">
      <alignment vertical="top" wrapText="1"/>
    </xf>
    <xf numFmtId="0" fontId="32" fillId="0" borderId="1" xfId="0" applyFont="1" applyBorder="1" applyAlignment="1">
      <alignment vertical="top" wrapText="1"/>
    </xf>
    <xf numFmtId="0" fontId="33" fillId="0" borderId="1" xfId="0" applyFont="1" applyBorder="1" applyAlignment="1">
      <alignment vertical="top" wrapText="1"/>
    </xf>
    <xf numFmtId="0" fontId="1" fillId="0" borderId="11" xfId="0" applyFont="1" applyBorder="1" applyAlignment="1">
      <alignment vertical="top"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3" fillId="0" borderId="10" xfId="0" applyFont="1" applyBorder="1" applyAlignment="1">
      <alignment horizontal="right" vertical="center" wrapText="1"/>
    </xf>
    <xf numFmtId="0" fontId="2" fillId="0" borderId="10" xfId="0" applyFont="1" applyBorder="1" applyAlignment="1">
      <alignment horizontal="left" vertical="center" wrapText="1"/>
    </xf>
    <xf numFmtId="0" fontId="33" fillId="0" borderId="1" xfId="0" applyFont="1" applyBorder="1" applyAlignment="1">
      <alignment horizontal="right" vertical="center" wrapText="1"/>
    </xf>
    <xf numFmtId="0" fontId="33" fillId="0" borderId="3" xfId="0" applyFont="1" applyFill="1" applyBorder="1" applyAlignment="1">
      <alignment horizontal="right" vertical="center" wrapText="1"/>
    </xf>
    <xf numFmtId="0" fontId="2" fillId="0" borderId="3" xfId="0" applyFont="1" applyBorder="1" applyAlignment="1">
      <alignment horizontal="left" vertical="center" wrapText="1"/>
    </xf>
    <xf numFmtId="0" fontId="2" fillId="0" borderId="1" xfId="0" applyNumberFormat="1" applyFont="1" applyFill="1" applyBorder="1" applyAlignment="1">
      <alignment horizontal="right" vertical="center"/>
    </xf>
    <xf numFmtId="0" fontId="9" fillId="0" borderId="8" xfId="0" applyFont="1" applyBorder="1" applyAlignment="1">
      <alignment vertical="center" wrapText="1"/>
    </xf>
    <xf numFmtId="0" fontId="9" fillId="0" borderId="14" xfId="0" applyFont="1" applyBorder="1" applyAlignment="1">
      <alignment vertical="center" wrapText="1"/>
    </xf>
    <xf numFmtId="0" fontId="27" fillId="0" borderId="1" xfId="0" applyFont="1" applyBorder="1" applyAlignment="1">
      <alignment vertical="top" wrapText="1"/>
    </xf>
    <xf numFmtId="0" fontId="26" fillId="0" borderId="1" xfId="0" applyFont="1" applyBorder="1" applyAlignment="1">
      <alignment vertical="top" wrapText="1"/>
    </xf>
    <xf numFmtId="0" fontId="34" fillId="0" borderId="1" xfId="0" applyFont="1" applyBorder="1" applyAlignment="1">
      <alignment vertical="top" wrapText="1"/>
    </xf>
    <xf numFmtId="0" fontId="34" fillId="0" borderId="1" xfId="0" applyFont="1" applyFill="1" applyBorder="1" applyAlignment="1">
      <alignment vertical="top" wrapText="1"/>
    </xf>
    <xf numFmtId="0" fontId="28" fillId="5" borderId="7" xfId="0" applyFont="1" applyFill="1" applyBorder="1" applyAlignment="1">
      <alignment vertical="top" wrapText="1"/>
    </xf>
    <xf numFmtId="0" fontId="28" fillId="0" borderId="1" xfId="0" applyFont="1" applyBorder="1" applyAlignment="1">
      <alignment horizontal="right" vertical="center" wrapText="1"/>
    </xf>
    <xf numFmtId="0" fontId="28" fillId="0" borderId="1" xfId="0" applyFont="1" applyBorder="1" applyAlignment="1">
      <alignment horizontal="right" vertical="center"/>
    </xf>
    <xf numFmtId="0" fontId="10" fillId="0" borderId="10" xfId="0" applyFont="1" applyBorder="1" applyAlignment="1">
      <alignment horizontal="right" vertical="center"/>
    </xf>
    <xf numFmtId="0" fontId="10" fillId="0" borderId="10" xfId="0" applyFont="1" applyBorder="1" applyAlignment="1">
      <alignment vertical="center" wrapText="1"/>
    </xf>
    <xf numFmtId="0" fontId="10" fillId="0" borderId="1" xfId="0" applyFont="1" applyFill="1" applyBorder="1" applyAlignment="1">
      <alignment vertical="center" wrapText="1"/>
    </xf>
    <xf numFmtId="0" fontId="33" fillId="0" borderId="0" xfId="0" applyFont="1"/>
    <xf numFmtId="0" fontId="26" fillId="0" borderId="8" xfId="0" applyFont="1" applyBorder="1" applyAlignment="1">
      <alignment vertical="top" wrapText="1"/>
    </xf>
    <xf numFmtId="0" fontId="26" fillId="0" borderId="14" xfId="0" applyFont="1" applyBorder="1" applyAlignment="1">
      <alignment vertical="top" wrapText="1"/>
    </xf>
    <xf numFmtId="0" fontId="3" fillId="0" borderId="0" xfId="0" applyFont="1" applyAlignment="1">
      <alignment wrapText="1"/>
    </xf>
    <xf numFmtId="0" fontId="3" fillId="0" borderId="0" xfId="0" applyFont="1" applyAlignment="1">
      <alignment horizontal="center" vertical="top" wrapText="1"/>
    </xf>
    <xf numFmtId="0" fontId="5" fillId="0" borderId="0" xfId="0" applyFont="1" applyAlignment="1">
      <alignment vertical="top" wrapText="1"/>
    </xf>
    <xf numFmtId="0" fontId="21" fillId="0" borderId="0" xfId="0" applyFont="1" applyAlignment="1">
      <alignment horizontal="center" wrapText="1"/>
    </xf>
    <xf numFmtId="0" fontId="12" fillId="0" borderId="8" xfId="0" applyFont="1" applyBorder="1" applyAlignment="1">
      <alignment vertical="center"/>
    </xf>
    <xf numFmtId="0" fontId="12" fillId="0" borderId="6" xfId="0" applyFont="1" applyBorder="1" applyAlignment="1">
      <alignment vertical="center"/>
    </xf>
    <xf numFmtId="0" fontId="12" fillId="0" borderId="8" xfId="0" applyFont="1" applyBorder="1" applyAlignment="1">
      <alignment vertical="center" wrapText="1"/>
    </xf>
    <xf numFmtId="0" fontId="12" fillId="0" borderId="6" xfId="0" applyFont="1" applyBorder="1" applyAlignment="1">
      <alignment vertical="center" wrapText="1"/>
    </xf>
    <xf numFmtId="0" fontId="7" fillId="0" borderId="0" xfId="0" applyFont="1" applyBorder="1" applyAlignment="1">
      <alignment vertical="center"/>
    </xf>
    <xf numFmtId="0" fontId="15" fillId="0" borderId="0" xfId="0" applyFont="1" applyBorder="1" applyAlignment="1"/>
    <xf numFmtId="0" fontId="0" fillId="0" borderId="0" xfId="0" applyAlignment="1"/>
    <xf numFmtId="0" fontId="14" fillId="0" borderId="1" xfId="0" applyFont="1" applyBorder="1" applyAlignment="1">
      <alignment vertical="center"/>
    </xf>
    <xf numFmtId="0" fontId="14" fillId="0" borderId="1" xfId="0" applyFont="1" applyBorder="1" applyAlignment="1">
      <alignment vertical="center" wrapText="1"/>
    </xf>
    <xf numFmtId="0" fontId="5" fillId="0" borderId="0" xfId="0" applyFont="1" applyBorder="1" applyAlignment="1">
      <alignment horizontal="center" vertical="top" wrapText="1"/>
    </xf>
    <xf numFmtId="0" fontId="0" fillId="0" borderId="0" xfId="0" applyBorder="1" applyAlignment="1">
      <alignment horizontal="center" vertical="top" wrapText="1"/>
    </xf>
    <xf numFmtId="0" fontId="5" fillId="0" borderId="0" xfId="0" applyFont="1" applyBorder="1" applyAlignment="1">
      <alignment horizontal="center" vertical="top"/>
    </xf>
    <xf numFmtId="0" fontId="0" fillId="0" borderId="0" xfId="0" applyBorder="1" applyAlignment="1">
      <alignment horizontal="center" vertical="top"/>
    </xf>
    <xf numFmtId="0" fontId="21" fillId="0" borderId="0" xfId="0" applyFont="1" applyBorder="1" applyAlignment="1">
      <alignment vertical="top" wrapText="1"/>
    </xf>
    <xf numFmtId="0" fontId="8" fillId="0" borderId="0" xfId="0" applyFont="1" applyAlignment="1">
      <alignment horizontal="center" vertical="top" wrapText="1"/>
    </xf>
    <xf numFmtId="0" fontId="23" fillId="0" borderId="0" xfId="0" applyFont="1" applyFill="1" applyBorder="1" applyAlignment="1">
      <alignment horizontal="center" vertical="top" wrapText="1"/>
    </xf>
    <xf numFmtId="0" fontId="5" fillId="0" borderId="0" xfId="0" applyFont="1" applyAlignment="1">
      <alignment horizontal="center" vertical="top"/>
    </xf>
    <xf numFmtId="0" fontId="5" fillId="0" borderId="0" xfId="0" applyFont="1" applyAlignment="1">
      <alignment horizontal="center" vertical="top" wrapText="1"/>
    </xf>
    <xf numFmtId="0" fontId="5" fillId="0" borderId="0" xfId="0" applyFont="1" applyAlignment="1">
      <alignment horizontal="center" wrapText="1"/>
    </xf>
    <xf numFmtId="0" fontId="29" fillId="5" borderId="0" xfId="0" applyFont="1" applyFill="1" applyAlignment="1">
      <alignment horizontal="center" vertical="top" wrapText="1"/>
    </xf>
    <xf numFmtId="0" fontId="13" fillId="0" borderId="0" xfId="0" applyFont="1" applyAlignment="1"/>
    <xf numFmtId="0" fontId="16" fillId="0" borderId="0" xfId="0" applyFont="1" applyAlignment="1"/>
    <xf numFmtId="0" fontId="29" fillId="0" borderId="0" xfId="0" applyFont="1" applyAlignment="1">
      <alignment horizontal="center" vertical="top" wrapText="1"/>
    </xf>
    <xf numFmtId="0" fontId="8" fillId="0" borderId="0" xfId="0" applyFont="1" applyAlignment="1">
      <alignment vertical="top" wrapText="1"/>
    </xf>
    <xf numFmtId="0" fontId="5" fillId="0" borderId="0" xfId="0" applyFont="1" applyAlignment="1">
      <alignment vertical="center"/>
    </xf>
    <xf numFmtId="1" fontId="5" fillId="0" borderId="0" xfId="0" applyNumberFormat="1" applyFont="1" applyAlignment="1">
      <alignment vertical="top" wrapText="1"/>
    </xf>
    <xf numFmtId="0" fontId="4" fillId="3" borderId="0" xfId="0" applyFont="1" applyFill="1" applyAlignment="1">
      <alignment horizontal="center" wrapText="1"/>
    </xf>
    <xf numFmtId="0" fontId="22" fillId="3" borderId="0" xfId="0" applyFont="1" applyFill="1" applyAlignment="1">
      <alignment horizontal="center" wrapText="1"/>
    </xf>
    <xf numFmtId="0" fontId="35" fillId="0" borderId="0" xfId="0" applyFont="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rupe%208%20ian/DOCUME~1/Laci/LOCALS~1/Temp/Rar$DIag.620/inscriericursuri%20avizate_12dec%20-%20Copy.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scrieri"/>
      <sheetName val="Consiliere si orientare"/>
      <sheetName val="mate si stiinte"/>
      <sheetName val="Engl.Lit.bilingv"/>
      <sheetName val="Cultura civica"/>
      <sheetName val="Istorie"/>
      <sheetName val="Biblio"/>
      <sheetName val="Nonformal Adina"/>
      <sheetName val="Anticoruptia"/>
      <sheetName val="Interdiscipl.Primar"/>
      <sheetName val="Lb.engl."/>
      <sheetName val="Lb.maghiara"/>
      <sheetName val="Rom.Lit."/>
      <sheetName val="Erasmus"/>
      <sheetName val="Comunic si relat."/>
      <sheetName val="Didactica romana"/>
      <sheetName val="Didactica mate"/>
      <sheetName val="Sah"/>
      <sheetName val="Diversitatea"/>
      <sheetName val="Foto-video"/>
      <sheetName val="Creativitate"/>
      <sheetName val="Nonformal-Cristi"/>
      <sheetName val="Ev.clinica"/>
      <sheetName val="Metodisti ISJ"/>
      <sheetName val="Origami"/>
      <sheetName val="Initiere IT"/>
      <sheetName val="TIC avansat"/>
      <sheetName val="Manag.proiect"/>
      <sheetName val="Mediere confl."/>
      <sheetName val="Ludic"/>
      <sheetName val="Ed. fiz."/>
      <sheetName val="ADHD"/>
      <sheetName val="Geogra"/>
      <sheetName val="Pespectiva-rom."/>
      <sheetName val="Perspective-engl."/>
      <sheetName val="Proiectare-engl."/>
      <sheetName val="Optional-engl."/>
      <sheetName val="Psihopeda"/>
      <sheetName val="SCMI"/>
      <sheetName val="Scoala-fam-comun."/>
      <sheetName val="Abilitare curriculara_pregatit"/>
    </sheetNames>
    <sheetDataSet>
      <sheetData sheetId="0" refreshError="1"/>
      <sheetData sheetId="1" refreshError="1"/>
      <sheetData sheetId="2" refreshError="1"/>
      <sheetData sheetId="3" refreshError="1"/>
      <sheetData sheetId="4" refreshError="1">
        <row r="1">
          <cell r="B1" t="str">
            <v>Abordări metodologice moderne la cultură (educație) civică</v>
          </cell>
        </row>
      </sheetData>
      <sheetData sheetId="5" refreshError="1">
        <row r="1">
          <cell r="B1" t="str">
            <v>Abordări metodologice moderne la istorie</v>
          </cell>
        </row>
      </sheetData>
      <sheetData sheetId="6" refreshError="1"/>
      <sheetData sheetId="7" refreshError="1">
        <row r="1">
          <cell r="B1" t="str">
            <v>Activităţile nonformale, modalităţi complementare de formare a elevilor</v>
          </cell>
        </row>
      </sheetData>
      <sheetData sheetId="8" refreshError="1"/>
      <sheetData sheetId="9" refreshError="1"/>
      <sheetData sheetId="10" refreshError="1"/>
      <sheetData sheetId="11" refreshError="1"/>
      <sheetData sheetId="12" refreshError="1">
        <row r="8">
          <cell r="A8">
            <v>6</v>
          </cell>
          <cell r="B8" t="str">
            <v>CHETA CLAUDIA ANCUTA</v>
          </cell>
          <cell r="C8" t="str">
            <v>SCOALA GIMNAZIALA PILU</v>
          </cell>
          <cell r="D8" t="str">
            <v>NADAB</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cell r="CL8">
            <v>0</v>
          </cell>
          <cell r="CM8">
            <v>0</v>
          </cell>
          <cell r="CN8">
            <v>0</v>
          </cell>
          <cell r="CO8">
            <v>0</v>
          </cell>
          <cell r="CP8">
            <v>0</v>
          </cell>
          <cell r="CQ8">
            <v>0</v>
          </cell>
          <cell r="CR8">
            <v>0</v>
          </cell>
          <cell r="CS8">
            <v>0</v>
          </cell>
          <cell r="CT8">
            <v>0</v>
          </cell>
          <cell r="CU8">
            <v>0</v>
          </cell>
          <cell r="CV8">
            <v>0</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0</v>
          </cell>
          <cell r="EV8">
            <v>0</v>
          </cell>
          <cell r="EW8">
            <v>0</v>
          </cell>
          <cell r="EX8">
            <v>0</v>
          </cell>
          <cell r="EY8">
            <v>0</v>
          </cell>
          <cell r="EZ8">
            <v>0</v>
          </cell>
          <cell r="FA8">
            <v>0</v>
          </cell>
          <cell r="FB8">
            <v>0</v>
          </cell>
          <cell r="FC8">
            <v>0</v>
          </cell>
          <cell r="FD8">
            <v>0</v>
          </cell>
          <cell r="FE8">
            <v>0</v>
          </cell>
          <cell r="FF8">
            <v>0</v>
          </cell>
          <cell r="FG8">
            <v>0</v>
          </cell>
          <cell r="FH8">
            <v>0</v>
          </cell>
          <cell r="FI8">
            <v>0</v>
          </cell>
          <cell r="FJ8">
            <v>0</v>
          </cell>
          <cell r="FK8">
            <v>0</v>
          </cell>
          <cell r="FL8">
            <v>0</v>
          </cell>
          <cell r="FM8">
            <v>0</v>
          </cell>
          <cell r="FN8">
            <v>0</v>
          </cell>
          <cell r="FO8">
            <v>0</v>
          </cell>
          <cell r="FP8">
            <v>0</v>
          </cell>
          <cell r="FQ8">
            <v>0</v>
          </cell>
          <cell r="FR8">
            <v>0</v>
          </cell>
          <cell r="FS8">
            <v>0</v>
          </cell>
          <cell r="FT8">
            <v>0</v>
          </cell>
          <cell r="FU8">
            <v>0</v>
          </cell>
          <cell r="FV8">
            <v>0</v>
          </cell>
          <cell r="FW8">
            <v>0</v>
          </cell>
          <cell r="FX8">
            <v>0</v>
          </cell>
          <cell r="FY8">
            <v>0</v>
          </cell>
          <cell r="FZ8">
            <v>0</v>
          </cell>
          <cell r="GA8">
            <v>0</v>
          </cell>
          <cell r="GB8">
            <v>0</v>
          </cell>
          <cell r="GC8">
            <v>0</v>
          </cell>
          <cell r="GD8">
            <v>0</v>
          </cell>
          <cell r="GE8">
            <v>0</v>
          </cell>
          <cell r="GF8">
            <v>0</v>
          </cell>
          <cell r="GG8">
            <v>0</v>
          </cell>
          <cell r="GH8">
            <v>0</v>
          </cell>
          <cell r="GI8">
            <v>0</v>
          </cell>
          <cell r="GJ8">
            <v>0</v>
          </cell>
          <cell r="GK8">
            <v>0</v>
          </cell>
          <cell r="GL8">
            <v>0</v>
          </cell>
          <cell r="GM8">
            <v>0</v>
          </cell>
          <cell r="GN8">
            <v>0</v>
          </cell>
          <cell r="GO8">
            <v>0</v>
          </cell>
          <cell r="GP8">
            <v>0</v>
          </cell>
          <cell r="GQ8">
            <v>0</v>
          </cell>
          <cell r="GR8">
            <v>0</v>
          </cell>
          <cell r="GS8">
            <v>0</v>
          </cell>
          <cell r="GT8">
            <v>0</v>
          </cell>
          <cell r="GU8">
            <v>0</v>
          </cell>
          <cell r="GV8">
            <v>0</v>
          </cell>
          <cell r="GW8">
            <v>0</v>
          </cell>
          <cell r="GX8">
            <v>0</v>
          </cell>
          <cell r="GY8">
            <v>0</v>
          </cell>
          <cell r="GZ8">
            <v>0</v>
          </cell>
          <cell r="HA8">
            <v>0</v>
          </cell>
          <cell r="HB8">
            <v>0</v>
          </cell>
          <cell r="HC8">
            <v>0</v>
          </cell>
          <cell r="HD8">
            <v>0</v>
          </cell>
          <cell r="HE8">
            <v>0</v>
          </cell>
          <cell r="HF8">
            <v>0</v>
          </cell>
          <cell r="HG8">
            <v>0</v>
          </cell>
          <cell r="HH8">
            <v>0</v>
          </cell>
          <cell r="HI8">
            <v>0</v>
          </cell>
          <cell r="HJ8">
            <v>0</v>
          </cell>
          <cell r="HK8">
            <v>0</v>
          </cell>
          <cell r="HL8">
            <v>0</v>
          </cell>
          <cell r="HM8">
            <v>0</v>
          </cell>
          <cell r="HN8">
            <v>0</v>
          </cell>
          <cell r="HO8">
            <v>0</v>
          </cell>
          <cell r="HP8">
            <v>0</v>
          </cell>
          <cell r="HQ8">
            <v>0</v>
          </cell>
          <cell r="HR8">
            <v>0</v>
          </cell>
          <cell r="HS8">
            <v>0</v>
          </cell>
          <cell r="HT8">
            <v>0</v>
          </cell>
          <cell r="HU8">
            <v>0</v>
          </cell>
          <cell r="HV8">
            <v>0</v>
          </cell>
          <cell r="HW8">
            <v>0</v>
          </cell>
          <cell r="HX8">
            <v>0</v>
          </cell>
          <cell r="HY8">
            <v>0</v>
          </cell>
          <cell r="HZ8">
            <v>0</v>
          </cell>
          <cell r="IA8">
            <v>0</v>
          </cell>
          <cell r="IB8">
            <v>0</v>
          </cell>
          <cell r="IC8">
            <v>0</v>
          </cell>
          <cell r="ID8">
            <v>0</v>
          </cell>
          <cell r="IE8">
            <v>0</v>
          </cell>
          <cell r="IF8">
            <v>0</v>
          </cell>
          <cell r="IG8">
            <v>0</v>
          </cell>
          <cell r="IH8">
            <v>0</v>
          </cell>
          <cell r="II8">
            <v>0</v>
          </cell>
          <cell r="IJ8">
            <v>0</v>
          </cell>
          <cell r="IK8">
            <v>0</v>
          </cell>
          <cell r="IL8">
            <v>0</v>
          </cell>
          <cell r="IM8">
            <v>0</v>
          </cell>
          <cell r="IN8">
            <v>0</v>
          </cell>
          <cell r="IO8">
            <v>0</v>
          </cell>
          <cell r="IP8">
            <v>0</v>
          </cell>
          <cell r="IQ8">
            <v>0</v>
          </cell>
          <cell r="IR8">
            <v>0</v>
          </cell>
          <cell r="IS8">
            <v>0</v>
          </cell>
          <cell r="IT8">
            <v>0</v>
          </cell>
          <cell r="IU8">
            <v>0</v>
          </cell>
          <cell r="IV8">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2:D58"/>
  <sheetViews>
    <sheetView tabSelected="1" workbookViewId="0">
      <selection activeCell="E4" sqref="E4"/>
    </sheetView>
  </sheetViews>
  <sheetFormatPr defaultRowHeight="15"/>
  <cols>
    <col min="1" max="1" width="5.7109375" customWidth="1"/>
    <col min="2" max="2" width="27" style="31" customWidth="1"/>
    <col min="3" max="3" width="40.42578125" style="31" customWidth="1"/>
    <col min="4" max="4" width="22" style="31" customWidth="1"/>
    <col min="5" max="5" width="27.28515625" customWidth="1"/>
    <col min="6" max="6" width="11.85546875" customWidth="1"/>
  </cols>
  <sheetData>
    <row r="2" spans="1:4" ht="15.75" customHeight="1">
      <c r="B2" s="160" t="s">
        <v>66</v>
      </c>
      <c r="C2" s="160"/>
      <c r="D2" s="160"/>
    </row>
    <row r="4" spans="1:4" ht="30">
      <c r="C4" s="91" t="s">
        <v>592</v>
      </c>
      <c r="D4" s="92" t="s">
        <v>593</v>
      </c>
    </row>
    <row r="5" spans="1:4" ht="15.75" thickBot="1"/>
    <row r="6" spans="1:4" ht="26.25" thickBot="1">
      <c r="A6" s="112" t="s">
        <v>338</v>
      </c>
      <c r="B6" s="113" t="s">
        <v>1</v>
      </c>
      <c r="C6" s="113" t="s">
        <v>339</v>
      </c>
      <c r="D6" s="113" t="s">
        <v>340</v>
      </c>
    </row>
    <row r="7" spans="1:4">
      <c r="A7" s="114">
        <v>1</v>
      </c>
      <c r="B7" s="115" t="s">
        <v>2</v>
      </c>
      <c r="C7" s="115" t="s">
        <v>341</v>
      </c>
      <c r="D7" s="115" t="s">
        <v>3</v>
      </c>
    </row>
    <row r="8" spans="1:4">
      <c r="A8" s="83">
        <v>2</v>
      </c>
      <c r="B8" s="116" t="s">
        <v>4</v>
      </c>
      <c r="C8" s="116" t="s">
        <v>5</v>
      </c>
      <c r="D8" s="116" t="s">
        <v>6</v>
      </c>
    </row>
    <row r="9" spans="1:4">
      <c r="A9" s="117">
        <v>3</v>
      </c>
      <c r="B9" s="118" t="s">
        <v>7</v>
      </c>
      <c r="C9" s="118" t="s">
        <v>342</v>
      </c>
      <c r="D9" s="118" t="s">
        <v>8</v>
      </c>
    </row>
    <row r="10" spans="1:4">
      <c r="A10" s="83">
        <v>4</v>
      </c>
      <c r="B10" s="116" t="s">
        <v>9</v>
      </c>
      <c r="C10" s="116" t="s">
        <v>341</v>
      </c>
      <c r="D10" s="116" t="s">
        <v>365</v>
      </c>
    </row>
    <row r="11" spans="1:4">
      <c r="A11" s="83">
        <v>5</v>
      </c>
      <c r="B11" s="116" t="s">
        <v>10</v>
      </c>
      <c r="C11" s="116" t="s">
        <v>343</v>
      </c>
      <c r="D11" s="116" t="s">
        <v>3</v>
      </c>
    </row>
    <row r="12" spans="1:4" ht="25.5">
      <c r="A12" s="83">
        <v>6</v>
      </c>
      <c r="B12" s="116" t="s">
        <v>11</v>
      </c>
      <c r="C12" s="116" t="s">
        <v>12</v>
      </c>
      <c r="D12" s="116" t="s">
        <v>6</v>
      </c>
    </row>
    <row r="13" spans="1:4" ht="25.5">
      <c r="A13" s="83">
        <v>7</v>
      </c>
      <c r="B13" s="116" t="s">
        <v>344</v>
      </c>
      <c r="C13" s="116" t="s">
        <v>345</v>
      </c>
      <c r="D13" s="116" t="s">
        <v>6</v>
      </c>
    </row>
    <row r="14" spans="1:4">
      <c r="A14" s="83">
        <v>8</v>
      </c>
      <c r="B14" s="116" t="s">
        <v>14</v>
      </c>
      <c r="C14" s="116" t="s">
        <v>15</v>
      </c>
      <c r="D14" s="116" t="s">
        <v>6</v>
      </c>
    </row>
    <row r="15" spans="1:4">
      <c r="A15" s="83">
        <v>9</v>
      </c>
      <c r="B15" s="116" t="s">
        <v>16</v>
      </c>
      <c r="C15" s="116" t="s">
        <v>15</v>
      </c>
      <c r="D15" s="116" t="s">
        <v>6</v>
      </c>
    </row>
    <row r="16" spans="1:4">
      <c r="A16" s="83">
        <v>10</v>
      </c>
      <c r="B16" s="116" t="s">
        <v>17</v>
      </c>
      <c r="C16" s="116" t="s">
        <v>15</v>
      </c>
      <c r="D16" s="116" t="s">
        <v>6</v>
      </c>
    </row>
    <row r="17" spans="1:4">
      <c r="A17" s="83">
        <v>11</v>
      </c>
      <c r="B17" s="116" t="s">
        <v>18</v>
      </c>
      <c r="C17" s="116" t="s">
        <v>58</v>
      </c>
      <c r="D17" s="116" t="s">
        <v>6</v>
      </c>
    </row>
    <row r="18" spans="1:4">
      <c r="A18" s="83">
        <v>12</v>
      </c>
      <c r="B18" s="116" t="s">
        <v>19</v>
      </c>
      <c r="C18" s="116" t="s">
        <v>341</v>
      </c>
      <c r="D18" s="116" t="s">
        <v>3</v>
      </c>
    </row>
    <row r="19" spans="1:4">
      <c r="A19" s="83">
        <v>13</v>
      </c>
      <c r="B19" s="116" t="s">
        <v>20</v>
      </c>
      <c r="C19" s="116" t="s">
        <v>341</v>
      </c>
      <c r="D19" s="116" t="s">
        <v>21</v>
      </c>
    </row>
    <row r="20" spans="1:4">
      <c r="A20" s="83">
        <v>14</v>
      </c>
      <c r="B20" s="116" t="s">
        <v>366</v>
      </c>
      <c r="C20" s="116" t="s">
        <v>346</v>
      </c>
      <c r="D20" s="116" t="s">
        <v>22</v>
      </c>
    </row>
    <row r="21" spans="1:4">
      <c r="A21" s="83">
        <v>15</v>
      </c>
      <c r="B21" s="116" t="s">
        <v>23</v>
      </c>
      <c r="C21" s="116" t="s">
        <v>341</v>
      </c>
      <c r="D21" s="116" t="s">
        <v>24</v>
      </c>
    </row>
    <row r="22" spans="1:4" ht="25.5">
      <c r="A22" s="83">
        <v>16</v>
      </c>
      <c r="B22" s="116" t="s">
        <v>628</v>
      </c>
      <c r="C22" s="116" t="s">
        <v>629</v>
      </c>
      <c r="D22" s="116" t="s">
        <v>25</v>
      </c>
    </row>
    <row r="23" spans="1:4">
      <c r="A23" s="83">
        <v>17</v>
      </c>
      <c r="B23" s="116" t="s">
        <v>26</v>
      </c>
      <c r="C23" s="116" t="s">
        <v>341</v>
      </c>
      <c r="D23" s="116" t="s">
        <v>3</v>
      </c>
    </row>
    <row r="24" spans="1:4" ht="25.5">
      <c r="A24" s="83">
        <v>18</v>
      </c>
      <c r="B24" s="116" t="s">
        <v>27</v>
      </c>
      <c r="C24" s="116" t="s">
        <v>347</v>
      </c>
      <c r="D24" s="116" t="s">
        <v>6</v>
      </c>
    </row>
    <row r="25" spans="1:4">
      <c r="A25" s="83">
        <v>19</v>
      </c>
      <c r="B25" s="116" t="s">
        <v>28</v>
      </c>
      <c r="C25" s="116" t="s">
        <v>341</v>
      </c>
      <c r="D25" s="116" t="s">
        <v>8</v>
      </c>
    </row>
    <row r="26" spans="1:4">
      <c r="A26" s="83">
        <v>20</v>
      </c>
      <c r="B26" s="116" t="s">
        <v>29</v>
      </c>
      <c r="C26" s="116" t="s">
        <v>346</v>
      </c>
      <c r="D26" s="116" t="s">
        <v>3</v>
      </c>
    </row>
    <row r="27" spans="1:4" ht="26.25" customHeight="1">
      <c r="A27" s="83">
        <v>21</v>
      </c>
      <c r="B27" s="116" t="s">
        <v>367</v>
      </c>
      <c r="C27" s="116" t="s">
        <v>349</v>
      </c>
      <c r="D27" s="116" t="s">
        <v>6</v>
      </c>
    </row>
    <row r="28" spans="1:4" ht="24" customHeight="1">
      <c r="A28" s="83">
        <v>22</v>
      </c>
      <c r="B28" s="116" t="s">
        <v>31</v>
      </c>
      <c r="C28" s="116" t="s">
        <v>350</v>
      </c>
      <c r="D28" s="116" t="s">
        <v>6</v>
      </c>
    </row>
    <row r="29" spans="1:4">
      <c r="A29" s="83">
        <v>23</v>
      </c>
      <c r="B29" s="116" t="s">
        <v>32</v>
      </c>
      <c r="C29" s="116" t="s">
        <v>341</v>
      </c>
      <c r="D29" s="116" t="s">
        <v>365</v>
      </c>
    </row>
    <row r="30" spans="1:4">
      <c r="A30" s="83">
        <v>24</v>
      </c>
      <c r="B30" s="116" t="s">
        <v>33</v>
      </c>
      <c r="C30" s="116" t="s">
        <v>351</v>
      </c>
      <c r="D30" s="116" t="s">
        <v>6</v>
      </c>
    </row>
    <row r="31" spans="1:4">
      <c r="A31" s="83">
        <v>25</v>
      </c>
      <c r="B31" s="116" t="s">
        <v>34</v>
      </c>
      <c r="C31" s="116" t="s">
        <v>342</v>
      </c>
      <c r="D31" s="116" t="s">
        <v>3</v>
      </c>
    </row>
    <row r="32" spans="1:4">
      <c r="A32" s="83">
        <v>26</v>
      </c>
      <c r="B32" s="116" t="s">
        <v>35</v>
      </c>
      <c r="C32" s="116" t="s">
        <v>15</v>
      </c>
      <c r="D32" s="116" t="s">
        <v>6</v>
      </c>
    </row>
    <row r="33" spans="1:4">
      <c r="A33" s="83">
        <v>27</v>
      </c>
      <c r="B33" s="116" t="s">
        <v>352</v>
      </c>
      <c r="C33" s="116" t="s">
        <v>368</v>
      </c>
      <c r="D33" s="116" t="s">
        <v>353</v>
      </c>
    </row>
    <row r="34" spans="1:4">
      <c r="A34" s="83">
        <v>28</v>
      </c>
      <c r="B34" s="116" t="s">
        <v>36</v>
      </c>
      <c r="C34" s="116" t="s">
        <v>341</v>
      </c>
      <c r="D34" s="116" t="s">
        <v>3</v>
      </c>
    </row>
    <row r="35" spans="1:4" ht="25.5">
      <c r="A35" s="83">
        <v>29</v>
      </c>
      <c r="B35" s="116" t="s">
        <v>37</v>
      </c>
      <c r="C35" s="116" t="s">
        <v>341</v>
      </c>
      <c r="D35" s="116" t="s">
        <v>3</v>
      </c>
    </row>
    <row r="36" spans="1:4" ht="25.5">
      <c r="A36" s="83">
        <v>30</v>
      </c>
      <c r="B36" s="116" t="s">
        <v>354</v>
      </c>
      <c r="C36" s="116" t="s">
        <v>345</v>
      </c>
      <c r="D36" s="116" t="s">
        <v>6</v>
      </c>
    </row>
    <row r="37" spans="1:4">
      <c r="A37" s="83">
        <v>31</v>
      </c>
      <c r="B37" s="116" t="s">
        <v>38</v>
      </c>
      <c r="C37" s="116" t="s">
        <v>355</v>
      </c>
      <c r="D37" s="116" t="s">
        <v>6</v>
      </c>
    </row>
    <row r="38" spans="1:4">
      <c r="A38" s="83">
        <v>32</v>
      </c>
      <c r="B38" s="116" t="s">
        <v>39</v>
      </c>
      <c r="C38" s="116" t="s">
        <v>355</v>
      </c>
      <c r="D38" s="116" t="s">
        <v>6</v>
      </c>
    </row>
    <row r="39" spans="1:4">
      <c r="A39" s="117">
        <v>33</v>
      </c>
      <c r="B39" s="118" t="s">
        <v>40</v>
      </c>
      <c r="C39" s="118" t="s">
        <v>356</v>
      </c>
      <c r="D39" s="118" t="s">
        <v>41</v>
      </c>
    </row>
    <row r="40" spans="1:4" ht="20.25" customHeight="1">
      <c r="A40" s="83">
        <v>34</v>
      </c>
      <c r="B40" s="116" t="s">
        <v>42</v>
      </c>
      <c r="C40" s="116" t="s">
        <v>357</v>
      </c>
      <c r="D40" s="116" t="s">
        <v>6</v>
      </c>
    </row>
    <row r="41" spans="1:4">
      <c r="A41" s="83">
        <v>35</v>
      </c>
      <c r="B41" s="116" t="s">
        <v>43</v>
      </c>
      <c r="C41" s="116" t="s">
        <v>341</v>
      </c>
      <c r="D41" s="116" t="s">
        <v>365</v>
      </c>
    </row>
    <row r="42" spans="1:4">
      <c r="A42" s="83">
        <v>36</v>
      </c>
      <c r="B42" s="116" t="s">
        <v>44</v>
      </c>
      <c r="C42" s="116" t="s">
        <v>341</v>
      </c>
      <c r="D42" s="116" t="s">
        <v>358</v>
      </c>
    </row>
    <row r="43" spans="1:4">
      <c r="A43" s="83">
        <v>37</v>
      </c>
      <c r="B43" s="116" t="s">
        <v>45</v>
      </c>
      <c r="C43" s="116" t="s">
        <v>15</v>
      </c>
      <c r="D43" s="116" t="s">
        <v>6</v>
      </c>
    </row>
    <row r="44" spans="1:4">
      <c r="A44" s="117">
        <v>38</v>
      </c>
      <c r="B44" s="118" t="s">
        <v>46</v>
      </c>
      <c r="C44" s="118" t="s">
        <v>359</v>
      </c>
      <c r="D44" s="118" t="s">
        <v>360</v>
      </c>
    </row>
    <row r="45" spans="1:4">
      <c r="A45" s="83">
        <v>39</v>
      </c>
      <c r="B45" s="116" t="s">
        <v>47</v>
      </c>
      <c r="C45" s="116" t="s">
        <v>355</v>
      </c>
      <c r="D45" s="116" t="s">
        <v>6</v>
      </c>
    </row>
    <row r="46" spans="1:4">
      <c r="A46" s="83">
        <v>40</v>
      </c>
      <c r="B46" s="116" t="s">
        <v>48</v>
      </c>
      <c r="C46" s="116" t="s">
        <v>341</v>
      </c>
      <c r="D46" s="116" t="s">
        <v>365</v>
      </c>
    </row>
    <row r="47" spans="1:4" ht="18" customHeight="1">
      <c r="A47" s="83">
        <v>41</v>
      </c>
      <c r="B47" s="116" t="s">
        <v>49</v>
      </c>
      <c r="C47" s="116" t="s">
        <v>15</v>
      </c>
      <c r="D47" s="116" t="s">
        <v>6</v>
      </c>
    </row>
    <row r="48" spans="1:4">
      <c r="A48" s="83">
        <v>42</v>
      </c>
      <c r="B48" s="116" t="s">
        <v>337</v>
      </c>
      <c r="C48" s="116"/>
      <c r="D48" s="116" t="s">
        <v>6</v>
      </c>
    </row>
    <row r="49" spans="1:4">
      <c r="A49" s="117">
        <v>43</v>
      </c>
      <c r="B49" s="118" t="s">
        <v>50</v>
      </c>
      <c r="C49" s="118" t="s">
        <v>369</v>
      </c>
      <c r="D49" s="118" t="s">
        <v>6</v>
      </c>
    </row>
    <row r="50" spans="1:4">
      <c r="A50" s="83">
        <v>44</v>
      </c>
      <c r="B50" s="116" t="s">
        <v>52</v>
      </c>
      <c r="C50" s="116" t="s">
        <v>15</v>
      </c>
      <c r="D50" s="116" t="s">
        <v>6</v>
      </c>
    </row>
    <row r="51" spans="1:4">
      <c r="A51" s="83">
        <v>45</v>
      </c>
      <c r="B51" s="116" t="s">
        <v>53</v>
      </c>
      <c r="C51" s="116" t="s">
        <v>54</v>
      </c>
      <c r="D51" s="116" t="s">
        <v>6</v>
      </c>
    </row>
    <row r="52" spans="1:4" ht="25.5">
      <c r="A52" s="83">
        <v>46</v>
      </c>
      <c r="B52" s="116" t="s">
        <v>370</v>
      </c>
      <c r="C52" s="116" t="s">
        <v>371</v>
      </c>
      <c r="D52" s="116" t="s">
        <v>6</v>
      </c>
    </row>
    <row r="53" spans="1:4">
      <c r="A53" s="83">
        <v>47</v>
      </c>
      <c r="B53" s="116" t="s">
        <v>55</v>
      </c>
      <c r="C53" s="116" t="s">
        <v>361</v>
      </c>
      <c r="D53" s="116" t="s">
        <v>6</v>
      </c>
    </row>
    <row r="54" spans="1:4" ht="25.5">
      <c r="A54" s="83">
        <v>48</v>
      </c>
      <c r="B54" s="116" t="s">
        <v>56</v>
      </c>
      <c r="C54" s="116" t="s">
        <v>345</v>
      </c>
      <c r="D54" s="116" t="s">
        <v>6</v>
      </c>
    </row>
    <row r="55" spans="1:4">
      <c r="A55" s="83">
        <v>48</v>
      </c>
      <c r="B55" s="116" t="s">
        <v>372</v>
      </c>
      <c r="C55" s="116" t="s">
        <v>362</v>
      </c>
      <c r="D55" s="116" t="s">
        <v>6</v>
      </c>
    </row>
    <row r="56" spans="1:4">
      <c r="A56" s="83">
        <v>50</v>
      </c>
      <c r="B56" s="116" t="s">
        <v>57</v>
      </c>
      <c r="C56" s="116" t="s">
        <v>15</v>
      </c>
      <c r="D56" s="116" t="s">
        <v>6</v>
      </c>
    </row>
    <row r="57" spans="1:4">
      <c r="A57" s="83">
        <v>51</v>
      </c>
      <c r="B57" s="116" t="s">
        <v>363</v>
      </c>
      <c r="C57" s="116" t="s">
        <v>62</v>
      </c>
      <c r="D57" s="116" t="s">
        <v>3</v>
      </c>
    </row>
    <row r="58" spans="1:4">
      <c r="A58" s="83">
        <v>52</v>
      </c>
      <c r="B58" s="116" t="s">
        <v>364</v>
      </c>
      <c r="C58" s="116" t="s">
        <v>15</v>
      </c>
      <c r="D58" s="116" t="s">
        <v>6</v>
      </c>
    </row>
  </sheetData>
  <mergeCells count="1">
    <mergeCell ref="B2:D2"/>
  </mergeCells>
  <phoneticPr fontId="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I14"/>
  <sheetViews>
    <sheetView workbookViewId="0">
      <selection activeCell="C3" sqref="C3"/>
    </sheetView>
  </sheetViews>
  <sheetFormatPr defaultRowHeight="15"/>
  <cols>
    <col min="1" max="1" width="6.140625" customWidth="1"/>
    <col min="2" max="2" width="30.140625" customWidth="1"/>
    <col min="3" max="3" width="42.42578125" customWidth="1"/>
    <col min="4" max="4" width="19.28515625" customWidth="1"/>
    <col min="5" max="5" width="27.28515625" customWidth="1"/>
    <col min="6" max="6" width="11.85546875" customWidth="1"/>
  </cols>
  <sheetData>
    <row r="1" spans="1:9" ht="5.25" customHeight="1"/>
    <row r="2" spans="1:9" ht="65.25" customHeight="1">
      <c r="B2" s="161" t="s">
        <v>67</v>
      </c>
      <c r="C2" s="161"/>
      <c r="D2" s="161"/>
      <c r="E2" s="5"/>
      <c r="F2" s="5"/>
      <c r="G2" s="5"/>
      <c r="H2" s="5"/>
      <c r="I2" s="5"/>
    </row>
    <row r="3" spans="1:9" ht="42" customHeight="1">
      <c r="B3" s="5"/>
      <c r="C3" s="94" t="s">
        <v>599</v>
      </c>
      <c r="D3" s="5"/>
      <c r="E3" s="5"/>
      <c r="F3" s="5"/>
      <c r="G3" s="5"/>
      <c r="H3" s="5"/>
      <c r="I3" s="5"/>
    </row>
    <row r="4" spans="1:9" ht="25.5" customHeight="1" thickBot="1">
      <c r="B4" s="5"/>
      <c r="C4" s="5"/>
      <c r="D4" s="5"/>
      <c r="E4" s="5"/>
      <c r="F4" s="5"/>
      <c r="G4" s="5"/>
      <c r="H4" s="5"/>
      <c r="I4" s="5"/>
    </row>
    <row r="5" spans="1:9" ht="26.25" thickBot="1">
      <c r="A5" s="27" t="s">
        <v>338</v>
      </c>
      <c r="B5" s="28" t="s">
        <v>1</v>
      </c>
      <c r="C5" s="28" t="s">
        <v>339</v>
      </c>
      <c r="D5" s="28" t="s">
        <v>340</v>
      </c>
    </row>
    <row r="6" spans="1:9" ht="15.75" thickBot="1">
      <c r="A6" s="34">
        <v>1</v>
      </c>
      <c r="B6" s="32" t="s">
        <v>374</v>
      </c>
      <c r="C6" s="32" t="s">
        <v>348</v>
      </c>
      <c r="D6" s="32" t="s">
        <v>375</v>
      </c>
    </row>
    <row r="7" spans="1:9" ht="15.75" thickBot="1">
      <c r="A7" s="34">
        <v>2</v>
      </c>
      <c r="B7" s="33" t="s">
        <v>65</v>
      </c>
      <c r="C7" s="33" t="s">
        <v>380</v>
      </c>
      <c r="D7" s="33" t="s">
        <v>6</v>
      </c>
    </row>
    <row r="8" spans="1:9" ht="15.75" thickBot="1">
      <c r="A8" s="34">
        <v>3</v>
      </c>
      <c r="B8" s="32" t="s">
        <v>373</v>
      </c>
      <c r="C8" s="32" t="s">
        <v>348</v>
      </c>
      <c r="D8" s="32" t="s">
        <v>64</v>
      </c>
    </row>
    <row r="9" spans="1:9" ht="15.75" thickBot="1">
      <c r="A9" s="34">
        <v>4</v>
      </c>
      <c r="B9" s="32" t="s">
        <v>60</v>
      </c>
      <c r="C9" s="32" t="s">
        <v>341</v>
      </c>
      <c r="D9" s="32" t="s">
        <v>21</v>
      </c>
    </row>
    <row r="10" spans="1:9" ht="51.75" thickBot="1">
      <c r="A10" s="34">
        <v>5</v>
      </c>
      <c r="B10" s="33" t="s">
        <v>376</v>
      </c>
      <c r="C10" s="32" t="s">
        <v>377</v>
      </c>
      <c r="D10" s="33" t="s">
        <v>6</v>
      </c>
    </row>
    <row r="11" spans="1:9" ht="15.75" thickBot="1">
      <c r="A11" s="34">
        <v>6</v>
      </c>
      <c r="B11" s="32" t="s">
        <v>61</v>
      </c>
      <c r="C11" s="32" t="s">
        <v>62</v>
      </c>
      <c r="D11" s="32" t="s">
        <v>30</v>
      </c>
    </row>
    <row r="12" spans="1:9" ht="26.25" thickBot="1">
      <c r="A12" s="34">
        <v>7</v>
      </c>
      <c r="B12" s="32" t="s">
        <v>378</v>
      </c>
      <c r="C12" s="32" t="s">
        <v>310</v>
      </c>
      <c r="D12" s="32" t="s">
        <v>6</v>
      </c>
    </row>
    <row r="13" spans="1:9" ht="15.75" thickBot="1">
      <c r="A13" s="34">
        <v>8</v>
      </c>
      <c r="B13" s="32" t="s">
        <v>63</v>
      </c>
      <c r="C13" s="32" t="s">
        <v>346</v>
      </c>
      <c r="D13" s="32" t="s">
        <v>30</v>
      </c>
    </row>
    <row r="14" spans="1:9" ht="15.75" thickBot="1">
      <c r="A14" s="34">
        <v>9</v>
      </c>
      <c r="B14" s="32" t="s">
        <v>59</v>
      </c>
      <c r="C14" s="32" t="s">
        <v>379</v>
      </c>
      <c r="D14" s="32" t="s">
        <v>6</v>
      </c>
    </row>
  </sheetData>
  <mergeCells count="1">
    <mergeCell ref="B2:D2"/>
  </mergeCells>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3:E16"/>
  <sheetViews>
    <sheetView workbookViewId="0">
      <selection activeCell="E8" sqref="E8"/>
    </sheetView>
  </sheetViews>
  <sheetFormatPr defaultRowHeight="15"/>
  <cols>
    <col min="1" max="1" width="5.85546875" customWidth="1"/>
    <col min="2" max="2" width="27" customWidth="1"/>
    <col min="3" max="3" width="40.42578125" customWidth="1"/>
    <col min="4" max="4" width="14.5703125" customWidth="1"/>
    <col min="5" max="5" width="27.28515625" customWidth="1"/>
    <col min="6" max="6" width="11.85546875" customWidth="1"/>
  </cols>
  <sheetData>
    <row r="3" spans="1:5" ht="18">
      <c r="A3" s="19"/>
      <c r="B3" s="162" t="s">
        <v>292</v>
      </c>
      <c r="C3" s="162"/>
      <c r="D3" s="162"/>
    </row>
    <row r="4" spans="1:5" ht="135.75" customHeight="1">
      <c r="A4" s="19"/>
      <c r="B4" s="22"/>
      <c r="C4" s="95" t="s">
        <v>595</v>
      </c>
      <c r="D4" s="163" t="s">
        <v>626</v>
      </c>
      <c r="E4" s="163"/>
    </row>
    <row r="5" spans="1:5" ht="18">
      <c r="A5" s="19"/>
      <c r="B5" s="22"/>
      <c r="C5" s="22"/>
      <c r="D5" s="22"/>
    </row>
    <row r="6" spans="1:5" ht="25.5">
      <c r="A6" s="65" t="s">
        <v>338</v>
      </c>
      <c r="B6" s="65" t="s">
        <v>1</v>
      </c>
      <c r="C6" s="65" t="s">
        <v>339</v>
      </c>
      <c r="D6" s="65" t="s">
        <v>340</v>
      </c>
    </row>
    <row r="7" spans="1:5" ht="25.5">
      <c r="A7" s="82">
        <v>1</v>
      </c>
      <c r="B7" s="60" t="s">
        <v>211</v>
      </c>
      <c r="C7" s="60" t="s">
        <v>524</v>
      </c>
      <c r="D7" s="60" t="s">
        <v>6</v>
      </c>
    </row>
    <row r="8" spans="1:5">
      <c r="A8" s="82">
        <v>2</v>
      </c>
      <c r="B8" s="60" t="s">
        <v>124</v>
      </c>
      <c r="C8" s="60" t="s">
        <v>415</v>
      </c>
      <c r="D8" s="60" t="s">
        <v>6</v>
      </c>
    </row>
    <row r="9" spans="1:5" ht="25.5">
      <c r="A9" s="82">
        <v>3</v>
      </c>
      <c r="B9" s="60" t="s">
        <v>295</v>
      </c>
      <c r="C9" s="60" t="s">
        <v>341</v>
      </c>
      <c r="D9" s="60" t="s">
        <v>159</v>
      </c>
    </row>
    <row r="10" spans="1:5" ht="33" customHeight="1">
      <c r="A10" s="82">
        <v>4</v>
      </c>
      <c r="B10" s="59" t="s">
        <v>297</v>
      </c>
      <c r="C10" s="59" t="s">
        <v>341</v>
      </c>
      <c r="D10" s="59" t="s">
        <v>113</v>
      </c>
    </row>
    <row r="11" spans="1:5">
      <c r="A11" s="82">
        <v>5</v>
      </c>
      <c r="B11" s="60" t="s">
        <v>296</v>
      </c>
      <c r="C11" s="60" t="s">
        <v>457</v>
      </c>
      <c r="D11" s="60" t="s">
        <v>6</v>
      </c>
    </row>
    <row r="12" spans="1:5" ht="25.5">
      <c r="A12" s="82">
        <v>6</v>
      </c>
      <c r="B12" s="60" t="s">
        <v>293</v>
      </c>
      <c r="C12" s="60" t="s">
        <v>586</v>
      </c>
      <c r="D12" s="60" t="s">
        <v>6</v>
      </c>
    </row>
    <row r="13" spans="1:5" ht="25.5">
      <c r="A13" s="82">
        <v>7</v>
      </c>
      <c r="B13" s="60" t="s">
        <v>277</v>
      </c>
      <c r="C13" s="60" t="s">
        <v>369</v>
      </c>
      <c r="D13" s="60" t="s">
        <v>6</v>
      </c>
    </row>
    <row r="14" spans="1:5">
      <c r="A14" s="82">
        <v>8</v>
      </c>
      <c r="B14" s="79" t="s">
        <v>584</v>
      </c>
      <c r="C14" s="79" t="s">
        <v>585</v>
      </c>
      <c r="D14" s="79" t="s">
        <v>6</v>
      </c>
    </row>
    <row r="15" spans="1:5" ht="25.5">
      <c r="A15" s="82">
        <v>9</v>
      </c>
      <c r="B15" s="60" t="s">
        <v>231</v>
      </c>
      <c r="C15" s="60" t="s">
        <v>73</v>
      </c>
      <c r="D15" s="60" t="s">
        <v>6</v>
      </c>
    </row>
    <row r="16" spans="1:5" s="12" customFormat="1" ht="38.25">
      <c r="A16" s="81">
        <v>10</v>
      </c>
      <c r="B16" s="60" t="s">
        <v>525</v>
      </c>
      <c r="C16" s="60" t="s">
        <v>526</v>
      </c>
      <c r="D16" s="60" t="s">
        <v>6</v>
      </c>
    </row>
  </sheetData>
  <mergeCells count="2">
    <mergeCell ref="B3:D3"/>
    <mergeCell ref="D4:E4"/>
  </mergeCells>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F10"/>
  <sheetViews>
    <sheetView workbookViewId="0">
      <selection activeCell="B2" sqref="B2"/>
    </sheetView>
  </sheetViews>
  <sheetFormatPr defaultRowHeight="15"/>
  <cols>
    <col min="1" max="1" width="4.85546875" customWidth="1"/>
    <col min="2" max="2" width="27" customWidth="1"/>
    <col min="3" max="3" width="38" style="5" customWidth="1"/>
    <col min="4" max="4" width="14" customWidth="1"/>
    <col min="5" max="5" width="27.28515625" customWidth="1"/>
    <col min="6" max="6" width="11.85546875" customWidth="1"/>
  </cols>
  <sheetData>
    <row r="2" spans="1:6" ht="15.75">
      <c r="B2" s="110" t="s">
        <v>625</v>
      </c>
      <c r="C2" s="36"/>
      <c r="D2" s="37"/>
      <c r="E2" s="37"/>
    </row>
    <row r="3" spans="1:6">
      <c r="B3" s="35"/>
    </row>
    <row r="4" spans="1:6" ht="135" customHeight="1">
      <c r="B4" s="95" t="s">
        <v>595</v>
      </c>
      <c r="C4" s="163" t="s">
        <v>596</v>
      </c>
      <c r="D4" s="163"/>
    </row>
    <row r="5" spans="1:6" ht="15.75" thickBot="1"/>
    <row r="6" spans="1:6">
      <c r="A6" s="38" t="s">
        <v>381</v>
      </c>
      <c r="B6" s="164" t="s">
        <v>1</v>
      </c>
      <c r="C6" s="166" t="s">
        <v>339</v>
      </c>
      <c r="D6" s="164" t="s">
        <v>340</v>
      </c>
      <c r="E6" s="12"/>
      <c r="F6" s="12"/>
    </row>
    <row r="7" spans="1:6" ht="15.75" thickBot="1">
      <c r="A7" s="39" t="s">
        <v>382</v>
      </c>
      <c r="B7" s="165"/>
      <c r="C7" s="167"/>
      <c r="D7" s="165"/>
    </row>
    <row r="8" spans="1:6" ht="30.75" thickBot="1">
      <c r="A8" s="40">
        <v>1</v>
      </c>
      <c r="B8" s="41" t="s">
        <v>211</v>
      </c>
      <c r="C8" s="42" t="s">
        <v>385</v>
      </c>
      <c r="D8" s="41" t="s">
        <v>6</v>
      </c>
    </row>
    <row r="9" spans="1:6" ht="30.75" thickBot="1">
      <c r="A9" s="40">
        <v>2</v>
      </c>
      <c r="B9" s="41" t="s">
        <v>277</v>
      </c>
      <c r="C9" s="42" t="s">
        <v>51</v>
      </c>
      <c r="D9" s="41" t="s">
        <v>6</v>
      </c>
    </row>
    <row r="10" spans="1:6" ht="15.75" thickBot="1">
      <c r="A10" s="40">
        <v>3</v>
      </c>
      <c r="B10" s="41" t="s">
        <v>383</v>
      </c>
      <c r="C10" s="42" t="s">
        <v>384</v>
      </c>
      <c r="D10" s="41" t="s">
        <v>165</v>
      </c>
    </row>
  </sheetData>
  <mergeCells count="4">
    <mergeCell ref="B6:B7"/>
    <mergeCell ref="C6:C7"/>
    <mergeCell ref="D6:D7"/>
    <mergeCell ref="C4:D4"/>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2:F10"/>
  <sheetViews>
    <sheetView workbookViewId="0">
      <selection activeCell="B15" sqref="B15"/>
    </sheetView>
  </sheetViews>
  <sheetFormatPr defaultRowHeight="15"/>
  <cols>
    <col min="1" max="1" width="4.85546875" customWidth="1"/>
    <col min="2" max="2" width="27" customWidth="1"/>
    <col min="3" max="3" width="37" style="5" customWidth="1"/>
    <col min="4" max="4" width="14.5703125" customWidth="1"/>
    <col min="5" max="5" width="27.28515625" customWidth="1"/>
    <col min="6" max="6" width="11.85546875" customWidth="1"/>
  </cols>
  <sheetData>
    <row r="2" spans="1:6" ht="15.75">
      <c r="B2" s="168" t="str">
        <f>'[1]Cultura civica'!B1</f>
        <v>Abordări metodologice moderne la cultură (educație) civică</v>
      </c>
      <c r="C2" s="169"/>
      <c r="D2" s="170"/>
    </row>
    <row r="3" spans="1:6" ht="15.75">
      <c r="B3" s="86"/>
      <c r="C3" s="87"/>
      <c r="D3" s="88"/>
    </row>
    <row r="4" spans="1:6" ht="45">
      <c r="A4" s="43"/>
      <c r="B4" s="44"/>
      <c r="C4" s="93" t="s">
        <v>594</v>
      </c>
    </row>
    <row r="5" spans="1:6">
      <c r="B5" s="44"/>
      <c r="C5" s="119"/>
    </row>
    <row r="6" spans="1:6">
      <c r="A6" s="120" t="s">
        <v>381</v>
      </c>
      <c r="B6" s="171" t="s">
        <v>1</v>
      </c>
      <c r="C6" s="172" t="s">
        <v>339</v>
      </c>
      <c r="D6" s="171" t="s">
        <v>340</v>
      </c>
      <c r="E6" s="12"/>
      <c r="F6" s="12"/>
    </row>
    <row r="7" spans="1:6">
      <c r="A7" s="120" t="s">
        <v>382</v>
      </c>
      <c r="B7" s="171"/>
      <c r="C7" s="172"/>
      <c r="D7" s="171"/>
    </row>
    <row r="8" spans="1:6">
      <c r="A8" s="121">
        <v>1</v>
      </c>
      <c r="B8" s="122" t="s">
        <v>216</v>
      </c>
      <c r="C8" s="123" t="s">
        <v>389</v>
      </c>
      <c r="D8" s="122" t="s">
        <v>6</v>
      </c>
    </row>
    <row r="9" spans="1:6">
      <c r="A9" s="121">
        <v>2</v>
      </c>
      <c r="B9" s="122" t="s">
        <v>307</v>
      </c>
      <c r="C9" s="123" t="s">
        <v>386</v>
      </c>
      <c r="D9" s="122" t="s">
        <v>6</v>
      </c>
    </row>
    <row r="10" spans="1:6" ht="30">
      <c r="A10" s="121">
        <v>3</v>
      </c>
      <c r="B10" s="122" t="s">
        <v>387</v>
      </c>
      <c r="C10" s="123" t="s">
        <v>388</v>
      </c>
      <c r="D10" s="122" t="s">
        <v>6</v>
      </c>
    </row>
  </sheetData>
  <mergeCells count="4">
    <mergeCell ref="B2:D2"/>
    <mergeCell ref="B6:B7"/>
    <mergeCell ref="C6:C7"/>
    <mergeCell ref="D6:D7"/>
  </mergeCells>
  <phoneticPr fontId="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D11"/>
  <sheetViews>
    <sheetView workbookViewId="0">
      <selection activeCell="C15" sqref="C15"/>
    </sheetView>
  </sheetViews>
  <sheetFormatPr defaultRowHeight="15"/>
  <cols>
    <col min="1" max="1" width="4.85546875" customWidth="1"/>
    <col min="2" max="2" width="27" customWidth="1"/>
    <col min="3" max="3" width="50" customWidth="1"/>
    <col min="4" max="4" width="14.28515625" customWidth="1"/>
    <col min="5" max="5" width="27.28515625" customWidth="1"/>
    <col min="6" max="6" width="11.85546875" customWidth="1"/>
  </cols>
  <sheetData>
    <row r="2" spans="1:4" ht="15.75">
      <c r="B2" s="37" t="str">
        <f>[1]Istorie!B1</f>
        <v>Abordări metodologice moderne la istorie</v>
      </c>
      <c r="C2" s="37"/>
    </row>
    <row r="3" spans="1:4" ht="15.75">
      <c r="B3" s="37"/>
      <c r="C3" s="37"/>
    </row>
    <row r="4" spans="1:4" ht="45">
      <c r="C4" s="93" t="s">
        <v>594</v>
      </c>
    </row>
    <row r="6" spans="1:4">
      <c r="A6" s="120" t="s">
        <v>381</v>
      </c>
      <c r="B6" s="171" t="s">
        <v>1</v>
      </c>
      <c r="C6" s="171" t="s">
        <v>339</v>
      </c>
      <c r="D6" s="171" t="s">
        <v>340</v>
      </c>
    </row>
    <row r="7" spans="1:4">
      <c r="A7" s="120" t="s">
        <v>382</v>
      </c>
      <c r="B7" s="171"/>
      <c r="C7" s="171"/>
      <c r="D7" s="171"/>
    </row>
    <row r="8" spans="1:4">
      <c r="A8" s="117">
        <v>1</v>
      </c>
      <c r="B8" s="124" t="s">
        <v>396</v>
      </c>
      <c r="C8" s="124" t="s">
        <v>397</v>
      </c>
      <c r="D8" s="125" t="s">
        <v>6</v>
      </c>
    </row>
    <row r="9" spans="1:4" ht="25.5">
      <c r="A9" s="117">
        <v>2</v>
      </c>
      <c r="B9" s="124" t="s">
        <v>392</v>
      </c>
      <c r="C9" s="124" t="s">
        <v>393</v>
      </c>
      <c r="D9" s="125" t="s">
        <v>394</v>
      </c>
    </row>
    <row r="10" spans="1:4">
      <c r="A10" s="117">
        <v>3</v>
      </c>
      <c r="B10" s="124" t="s">
        <v>84</v>
      </c>
      <c r="C10" s="124" t="s">
        <v>395</v>
      </c>
      <c r="D10" s="125" t="s">
        <v>6</v>
      </c>
    </row>
    <row r="11" spans="1:4">
      <c r="A11" s="117">
        <v>4</v>
      </c>
      <c r="B11" s="124" t="s">
        <v>390</v>
      </c>
      <c r="C11" s="124" t="s">
        <v>391</v>
      </c>
      <c r="D11" s="125" t="s">
        <v>165</v>
      </c>
    </row>
  </sheetData>
  <mergeCells count="3">
    <mergeCell ref="B6:B7"/>
    <mergeCell ref="C6:C7"/>
    <mergeCell ref="D6:D7"/>
  </mergeCells>
  <phoneticPr fontId="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D22"/>
  <sheetViews>
    <sheetView workbookViewId="0">
      <selection activeCell="E7" sqref="E7"/>
    </sheetView>
  </sheetViews>
  <sheetFormatPr defaultRowHeight="15"/>
  <cols>
    <col min="1" max="1" width="6.28515625" style="74" customWidth="1"/>
    <col min="2" max="2" width="27" customWidth="1"/>
    <col min="3" max="3" width="37" customWidth="1"/>
    <col min="4" max="4" width="17" customWidth="1"/>
    <col min="5" max="5" width="27.28515625" customWidth="1"/>
    <col min="6" max="6" width="11.85546875" customWidth="1"/>
  </cols>
  <sheetData>
    <row r="2" spans="1:4" ht="51" customHeight="1">
      <c r="B2" s="173" t="s">
        <v>68</v>
      </c>
      <c r="C2" s="174"/>
      <c r="D2" s="174"/>
    </row>
    <row r="3" spans="1:4" ht="69" customHeight="1">
      <c r="B3" s="15"/>
      <c r="C3" s="103" t="s">
        <v>603</v>
      </c>
      <c r="D3" s="101"/>
    </row>
    <row r="4" spans="1:4" ht="18.75" thickBot="1">
      <c r="A4" s="75"/>
      <c r="B4" s="15"/>
      <c r="C4" s="67"/>
      <c r="D4" s="67"/>
    </row>
    <row r="5" spans="1:4" ht="26.25" thickBot="1">
      <c r="A5" s="126" t="s">
        <v>338</v>
      </c>
      <c r="B5" s="127" t="s">
        <v>1</v>
      </c>
      <c r="C5" s="127" t="s">
        <v>339</v>
      </c>
      <c r="D5" s="128" t="s">
        <v>340</v>
      </c>
    </row>
    <row r="6" spans="1:4" ht="26.25">
      <c r="A6" s="129">
        <v>1</v>
      </c>
      <c r="B6" s="130" t="s">
        <v>79</v>
      </c>
      <c r="C6" s="131" t="s">
        <v>80</v>
      </c>
      <c r="D6" s="132" t="s">
        <v>6</v>
      </c>
    </row>
    <row r="7" spans="1:4" ht="39">
      <c r="A7" s="76">
        <v>2</v>
      </c>
      <c r="B7" s="71" t="s">
        <v>574</v>
      </c>
      <c r="C7" s="72" t="s">
        <v>537</v>
      </c>
      <c r="D7" s="73" t="s">
        <v>6</v>
      </c>
    </row>
    <row r="8" spans="1:4" ht="26.25">
      <c r="A8" s="76">
        <v>3</v>
      </c>
      <c r="B8" s="10" t="s">
        <v>580</v>
      </c>
      <c r="C8" s="10" t="s">
        <v>586</v>
      </c>
      <c r="D8" s="51" t="s">
        <v>6</v>
      </c>
    </row>
    <row r="9" spans="1:4" ht="25.5">
      <c r="A9" s="76">
        <v>4</v>
      </c>
      <c r="B9" s="71" t="s">
        <v>564</v>
      </c>
      <c r="C9" s="77" t="s">
        <v>565</v>
      </c>
      <c r="D9" s="71" t="s">
        <v>6</v>
      </c>
    </row>
    <row r="10" spans="1:4">
      <c r="A10" s="76">
        <v>5</v>
      </c>
      <c r="B10" s="71" t="s">
        <v>74</v>
      </c>
      <c r="C10" s="78" t="s">
        <v>566</v>
      </c>
      <c r="D10" s="71" t="s">
        <v>6</v>
      </c>
    </row>
    <row r="11" spans="1:4">
      <c r="A11" s="76">
        <v>6</v>
      </c>
      <c r="B11" s="71" t="s">
        <v>71</v>
      </c>
      <c r="C11" s="78" t="s">
        <v>346</v>
      </c>
      <c r="D11" s="71" t="s">
        <v>3</v>
      </c>
    </row>
    <row r="12" spans="1:4" ht="25.5">
      <c r="A12" s="76">
        <v>7</v>
      </c>
      <c r="B12" s="71" t="s">
        <v>567</v>
      </c>
      <c r="C12" s="78" t="s">
        <v>397</v>
      </c>
      <c r="D12" s="71" t="s">
        <v>6</v>
      </c>
    </row>
    <row r="13" spans="1:4" ht="26.25">
      <c r="A13" s="76">
        <v>8</v>
      </c>
      <c r="B13" s="71" t="s">
        <v>77</v>
      </c>
      <c r="C13" s="72" t="s">
        <v>630</v>
      </c>
      <c r="D13" s="73" t="s">
        <v>288</v>
      </c>
    </row>
    <row r="14" spans="1:4" ht="51">
      <c r="A14" s="76">
        <v>9</v>
      </c>
      <c r="B14" s="71" t="s">
        <v>575</v>
      </c>
      <c r="C14" s="71" t="s">
        <v>576</v>
      </c>
      <c r="D14" s="73" t="s">
        <v>6</v>
      </c>
    </row>
    <row r="15" spans="1:4">
      <c r="A15" s="76">
        <v>10</v>
      </c>
      <c r="B15" s="10" t="s">
        <v>581</v>
      </c>
      <c r="C15" s="10" t="s">
        <v>631</v>
      </c>
      <c r="D15" s="51" t="s">
        <v>6</v>
      </c>
    </row>
    <row r="16" spans="1:4">
      <c r="A16" s="76">
        <v>11</v>
      </c>
      <c r="B16" s="71" t="s">
        <v>577</v>
      </c>
      <c r="C16" s="72" t="s">
        <v>573</v>
      </c>
      <c r="D16" s="73" t="s">
        <v>315</v>
      </c>
    </row>
    <row r="17" spans="1:4">
      <c r="A17" s="76">
        <v>12</v>
      </c>
      <c r="B17" s="71" t="s">
        <v>76</v>
      </c>
      <c r="C17" s="72" t="s">
        <v>568</v>
      </c>
      <c r="D17" s="73" t="s">
        <v>569</v>
      </c>
    </row>
    <row r="18" spans="1:4" ht="25.5">
      <c r="A18" s="76">
        <v>13</v>
      </c>
      <c r="B18" s="71" t="s">
        <v>72</v>
      </c>
      <c r="C18" s="78" t="s">
        <v>73</v>
      </c>
      <c r="D18" s="71" t="s">
        <v>6</v>
      </c>
    </row>
    <row r="19" spans="1:4">
      <c r="A19" s="76">
        <v>14</v>
      </c>
      <c r="B19" s="71" t="s">
        <v>571</v>
      </c>
      <c r="C19" s="72" t="s">
        <v>572</v>
      </c>
      <c r="D19" s="73" t="s">
        <v>135</v>
      </c>
    </row>
    <row r="20" spans="1:4">
      <c r="A20" s="76">
        <v>15</v>
      </c>
      <c r="B20" s="71" t="s">
        <v>69</v>
      </c>
      <c r="C20" s="78" t="s">
        <v>463</v>
      </c>
      <c r="D20" s="71" t="s">
        <v>70</v>
      </c>
    </row>
    <row r="21" spans="1:4" s="12" customFormat="1" ht="38.25">
      <c r="A21" s="57">
        <v>16</v>
      </c>
      <c r="B21" s="71" t="s">
        <v>78</v>
      </c>
      <c r="C21" s="71" t="s">
        <v>570</v>
      </c>
      <c r="D21" s="73" t="s">
        <v>6</v>
      </c>
    </row>
    <row r="22" spans="1:4" s="12" customFormat="1">
      <c r="A22" s="57">
        <v>17</v>
      </c>
      <c r="B22" s="71" t="s">
        <v>81</v>
      </c>
      <c r="C22" s="72" t="s">
        <v>436</v>
      </c>
      <c r="D22" s="73" t="s">
        <v>82</v>
      </c>
    </row>
  </sheetData>
  <mergeCells count="1">
    <mergeCell ref="B2:D2"/>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3:F10"/>
  <sheetViews>
    <sheetView workbookViewId="0">
      <selection activeCell="B5" sqref="B5:C5"/>
    </sheetView>
  </sheetViews>
  <sheetFormatPr defaultRowHeight="15"/>
  <cols>
    <col min="1" max="1" width="4.85546875" customWidth="1"/>
    <col min="2" max="2" width="27" customWidth="1"/>
    <col min="3" max="3" width="37" style="5" customWidth="1"/>
    <col min="4" max="4" width="14.140625" customWidth="1"/>
    <col min="5" max="5" width="27.28515625" customWidth="1"/>
    <col min="6" max="6" width="11.85546875" customWidth="1"/>
  </cols>
  <sheetData>
    <row r="3" spans="1:6" ht="18">
      <c r="B3" s="175" t="s">
        <v>83</v>
      </c>
      <c r="C3" s="176"/>
      <c r="D3" s="176"/>
    </row>
    <row r="4" spans="1:6" ht="18">
      <c r="B4" s="90"/>
      <c r="C4" s="85"/>
      <c r="D4" s="85"/>
    </row>
    <row r="5" spans="1:6" ht="72" customHeight="1">
      <c r="B5" s="177" t="s">
        <v>601</v>
      </c>
      <c r="C5" s="177"/>
      <c r="D5" s="85"/>
    </row>
    <row r="6" spans="1:6" ht="18">
      <c r="B6" s="48"/>
      <c r="C6" s="49"/>
      <c r="D6" s="49"/>
    </row>
    <row r="7" spans="1:6" ht="25.5">
      <c r="A7" s="4" t="s">
        <v>0</v>
      </c>
      <c r="B7" s="4" t="s">
        <v>1</v>
      </c>
      <c r="C7" s="4" t="s">
        <v>339</v>
      </c>
      <c r="D7" s="4" t="s">
        <v>340</v>
      </c>
    </row>
    <row r="8" spans="1:6" ht="27.75" customHeight="1">
      <c r="A8" s="6">
        <v>1</v>
      </c>
      <c r="B8" s="3" t="s">
        <v>84</v>
      </c>
      <c r="C8" s="3" t="s">
        <v>85</v>
      </c>
      <c r="D8" s="3" t="s">
        <v>6</v>
      </c>
    </row>
    <row r="9" spans="1:6">
      <c r="A9" s="6">
        <v>2</v>
      </c>
      <c r="B9" s="11" t="s">
        <v>86</v>
      </c>
      <c r="C9" s="10" t="s">
        <v>87</v>
      </c>
      <c r="D9" s="11" t="s">
        <v>6</v>
      </c>
    </row>
    <row r="10" spans="1:6">
      <c r="B10" s="12"/>
      <c r="C10" s="25"/>
      <c r="D10" s="12"/>
      <c r="E10" s="12"/>
      <c r="F10" s="12"/>
    </row>
  </sheetData>
  <mergeCells count="2">
    <mergeCell ref="B3:D3"/>
    <mergeCell ref="B5:C5"/>
  </mergeCells>
  <phoneticPr fontId="0"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3:D13"/>
  <sheetViews>
    <sheetView topLeftCell="A3" workbookViewId="0">
      <selection activeCell="A6" sqref="A6:D13"/>
    </sheetView>
  </sheetViews>
  <sheetFormatPr defaultRowHeight="15"/>
  <cols>
    <col min="1" max="1" width="5.5703125" customWidth="1"/>
    <col min="2" max="2" width="27" customWidth="1"/>
    <col min="3" max="3" width="37" customWidth="1"/>
    <col min="4" max="4" width="15.5703125" customWidth="1"/>
    <col min="5" max="5" width="27.28515625" customWidth="1"/>
    <col min="6" max="6" width="11.85546875" customWidth="1"/>
  </cols>
  <sheetData>
    <row r="3" spans="1:4" ht="31.5" customHeight="1">
      <c r="B3" s="178" t="s">
        <v>88</v>
      </c>
      <c r="C3" s="178"/>
      <c r="D3" s="178"/>
    </row>
    <row r="4" spans="1:4" ht="31.5" customHeight="1">
      <c r="B4" s="8"/>
      <c r="C4" s="179" t="s">
        <v>604</v>
      </c>
      <c r="D4" s="179"/>
    </row>
    <row r="5" spans="1:4" ht="18">
      <c r="B5" s="8"/>
      <c r="C5" s="8"/>
      <c r="D5" s="8"/>
    </row>
    <row r="6" spans="1:4" ht="25.5">
      <c r="A6" s="65" t="s">
        <v>338</v>
      </c>
      <c r="B6" s="65" t="s">
        <v>1</v>
      </c>
      <c r="C6" s="65" t="s">
        <v>339</v>
      </c>
      <c r="D6" s="65" t="s">
        <v>340</v>
      </c>
    </row>
    <row r="7" spans="1:4" ht="25.5">
      <c r="A7" s="82">
        <v>1</v>
      </c>
      <c r="B7" s="60" t="s">
        <v>89</v>
      </c>
      <c r="C7" s="60" t="s">
        <v>403</v>
      </c>
      <c r="D7" s="60" t="s">
        <v>6</v>
      </c>
    </row>
    <row r="8" spans="1:4" ht="27.75" customHeight="1">
      <c r="A8" s="82">
        <v>2</v>
      </c>
      <c r="B8" s="60" t="s">
        <v>90</v>
      </c>
      <c r="C8" s="60" t="str">
        <f>$C$7</f>
        <v xml:space="preserve">COLEGIUL NAŢIONAL "PREPARANDIA-D. ŢICHINDEAL" </v>
      </c>
      <c r="D8" s="60" t="s">
        <v>6</v>
      </c>
    </row>
    <row r="9" spans="1:4" ht="25.5" customHeight="1">
      <c r="A9" s="82">
        <v>3</v>
      </c>
      <c r="B9" s="60" t="s">
        <v>91</v>
      </c>
      <c r="C9" s="60" t="str">
        <f>$C$7</f>
        <v xml:space="preserve">COLEGIUL NAŢIONAL "PREPARANDIA-D. ŢICHINDEAL" </v>
      </c>
      <c r="D9" s="60" t="s">
        <v>6</v>
      </c>
    </row>
    <row r="10" spans="1:4" ht="25.5">
      <c r="A10" s="82">
        <v>4</v>
      </c>
      <c r="B10" s="60" t="s">
        <v>92</v>
      </c>
      <c r="C10" s="60" t="s">
        <v>402</v>
      </c>
      <c r="D10" s="60" t="s">
        <v>6</v>
      </c>
    </row>
    <row r="11" spans="1:4" ht="25.5" customHeight="1">
      <c r="A11" s="82">
        <v>5</v>
      </c>
      <c r="B11" s="60" t="s">
        <v>93</v>
      </c>
      <c r="C11" s="60" t="str">
        <f>$C$7</f>
        <v xml:space="preserve">COLEGIUL NAŢIONAL "PREPARANDIA-D. ŢICHINDEAL" </v>
      </c>
      <c r="D11" s="60" t="s">
        <v>6</v>
      </c>
    </row>
    <row r="12" spans="1:4" ht="26.25" customHeight="1">
      <c r="A12" s="82">
        <v>6</v>
      </c>
      <c r="B12" s="60" t="s">
        <v>94</v>
      </c>
      <c r="C12" s="60" t="str">
        <f>$C$7</f>
        <v xml:space="preserve">COLEGIUL NAŢIONAL "PREPARANDIA-D. ŢICHINDEAL" </v>
      </c>
      <c r="D12" s="60" t="s">
        <v>6</v>
      </c>
    </row>
    <row r="13" spans="1:4" ht="27" customHeight="1">
      <c r="A13" s="82">
        <v>7</v>
      </c>
      <c r="B13" s="60" t="s">
        <v>95</v>
      </c>
      <c r="C13" s="60" t="str">
        <f>$C$7</f>
        <v xml:space="preserve">COLEGIUL NAŢIONAL "PREPARANDIA-D. ŢICHINDEAL" </v>
      </c>
      <c r="D13" s="60" t="s">
        <v>6</v>
      </c>
    </row>
  </sheetData>
  <mergeCells count="2">
    <mergeCell ref="B3:D3"/>
    <mergeCell ref="C4:D4"/>
  </mergeCells>
  <phoneticPr fontId="0"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dimension ref="A4:F11"/>
  <sheetViews>
    <sheetView workbookViewId="0">
      <selection activeCell="C16" sqref="C16"/>
    </sheetView>
  </sheetViews>
  <sheetFormatPr defaultRowHeight="15"/>
  <cols>
    <col min="1" max="1" width="4.85546875" customWidth="1"/>
    <col min="2" max="2" width="27" customWidth="1"/>
    <col min="3" max="3" width="37" customWidth="1"/>
    <col min="4" max="4" width="14.28515625" customWidth="1"/>
    <col min="5" max="5" width="27.28515625" customWidth="1"/>
    <col min="6" max="6" width="11.85546875" customWidth="1"/>
  </cols>
  <sheetData>
    <row r="4" spans="1:6" ht="15" customHeight="1">
      <c r="B4" s="173" t="s">
        <v>96</v>
      </c>
      <c r="C4" s="173"/>
      <c r="D4" s="173"/>
    </row>
    <row r="5" spans="1:6" ht="15" customHeight="1">
      <c r="B5" s="174"/>
      <c r="C5" s="174"/>
      <c r="D5" s="174"/>
    </row>
    <row r="6" spans="1:6" ht="15" customHeight="1">
      <c r="B6" s="174"/>
      <c r="C6" s="174"/>
      <c r="D6" s="174"/>
    </row>
    <row r="7" spans="1:6" ht="43.5" customHeight="1">
      <c r="B7" s="24"/>
      <c r="C7" s="179" t="s">
        <v>604</v>
      </c>
      <c r="D7" s="179"/>
      <c r="E7" s="12"/>
      <c r="F7" s="12"/>
    </row>
    <row r="8" spans="1:6" ht="25.5">
      <c r="A8" s="4" t="s">
        <v>0</v>
      </c>
      <c r="B8" s="4" t="s">
        <v>1</v>
      </c>
      <c r="C8" s="4" t="s">
        <v>339</v>
      </c>
      <c r="D8" s="4" t="s">
        <v>340</v>
      </c>
    </row>
    <row r="9" spans="1:6" ht="25.5">
      <c r="A9" s="134">
        <v>1</v>
      </c>
      <c r="B9" s="3" t="s">
        <v>75</v>
      </c>
      <c r="C9" s="3" t="s">
        <v>404</v>
      </c>
      <c r="D9" s="3" t="s">
        <v>6</v>
      </c>
    </row>
    <row r="10" spans="1:6" ht="25.5">
      <c r="A10" s="134">
        <v>2</v>
      </c>
      <c r="B10" s="135" t="s">
        <v>97</v>
      </c>
      <c r="C10" s="7" t="s">
        <v>98</v>
      </c>
      <c r="D10" s="7" t="s">
        <v>6</v>
      </c>
    </row>
    <row r="11" spans="1:6" ht="25.5">
      <c r="A11" s="134">
        <v>3</v>
      </c>
      <c r="B11" s="3" t="s">
        <v>99</v>
      </c>
      <c r="C11" s="3" t="s">
        <v>405</v>
      </c>
      <c r="D11" s="3" t="s">
        <v>6</v>
      </c>
    </row>
  </sheetData>
  <mergeCells count="2">
    <mergeCell ref="B4:D6"/>
    <mergeCell ref="C7:D7"/>
  </mergeCells>
  <phoneticPr fontId="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3:F12"/>
  <sheetViews>
    <sheetView workbookViewId="0">
      <selection activeCell="C14" sqref="C14"/>
    </sheetView>
  </sheetViews>
  <sheetFormatPr defaultRowHeight="15"/>
  <cols>
    <col min="1" max="1" width="4.85546875" customWidth="1"/>
    <col min="2" max="2" width="27" customWidth="1"/>
    <col min="3" max="3" width="41.5703125" customWidth="1"/>
    <col min="4" max="4" width="14.7109375" customWidth="1"/>
    <col min="5" max="5" width="27.28515625" customWidth="1"/>
    <col min="6" max="6" width="11.85546875" customWidth="1"/>
  </cols>
  <sheetData>
    <row r="3" spans="1:6" ht="18">
      <c r="A3" s="180" t="s">
        <v>100</v>
      </c>
      <c r="B3" s="170"/>
      <c r="C3" s="170"/>
      <c r="D3" s="170"/>
      <c r="E3" s="170"/>
    </row>
    <row r="4" spans="1:6" ht="18">
      <c r="B4" s="8"/>
      <c r="C4" s="8"/>
      <c r="D4" s="8"/>
    </row>
    <row r="5" spans="1:6" ht="36" customHeight="1">
      <c r="B5" s="8"/>
      <c r="C5" s="179" t="s">
        <v>604</v>
      </c>
      <c r="D5" s="179"/>
    </row>
    <row r="6" spans="1:6" ht="25.5">
      <c r="A6" s="4" t="s">
        <v>0</v>
      </c>
      <c r="B6" s="4" t="s">
        <v>1</v>
      </c>
      <c r="C6" s="4" t="s">
        <v>339</v>
      </c>
      <c r="D6" s="4" t="s">
        <v>340</v>
      </c>
    </row>
    <row r="7" spans="1:6" ht="25.5">
      <c r="A7" s="6">
        <v>1</v>
      </c>
      <c r="B7" s="52" t="s">
        <v>108</v>
      </c>
      <c r="C7" s="52" t="s">
        <v>107</v>
      </c>
      <c r="D7" s="52" t="s">
        <v>6</v>
      </c>
      <c r="E7" s="12"/>
      <c r="F7" s="12"/>
    </row>
    <row r="8" spans="1:6" ht="25.5">
      <c r="A8" s="6">
        <v>2</v>
      </c>
      <c r="B8" s="52" t="s">
        <v>106</v>
      </c>
      <c r="C8" s="52" t="s">
        <v>107</v>
      </c>
      <c r="D8" s="52" t="s">
        <v>6</v>
      </c>
    </row>
    <row r="9" spans="1:6" ht="25.5">
      <c r="A9" s="6">
        <v>3</v>
      </c>
      <c r="B9" s="53" t="s">
        <v>109</v>
      </c>
      <c r="C9" s="54" t="str">
        <f>Interdiciplinar.Primar!$C$9</f>
        <v xml:space="preserve">COLEGIUL NAŢIONAL "PREPARANDIA-D. ŢICHINDEAL" </v>
      </c>
      <c r="D9" s="53" t="str">
        <f>$D$11</f>
        <v>ARAD</v>
      </c>
    </row>
    <row r="10" spans="1:6" ht="25.5">
      <c r="A10" s="6">
        <v>4</v>
      </c>
      <c r="B10" s="52" t="s">
        <v>103</v>
      </c>
      <c r="C10" s="52" t="s">
        <v>104</v>
      </c>
      <c r="D10" s="52" t="s">
        <v>6</v>
      </c>
    </row>
    <row r="11" spans="1:6" ht="25.5">
      <c r="A11" s="6">
        <v>5</v>
      </c>
      <c r="B11" s="52" t="s">
        <v>105</v>
      </c>
      <c r="C11" s="52" t="s">
        <v>406</v>
      </c>
      <c r="D11" s="52" t="s">
        <v>6</v>
      </c>
    </row>
    <row r="12" spans="1:6" ht="30" customHeight="1" thickBot="1">
      <c r="A12" s="2">
        <v>6</v>
      </c>
      <c r="B12" s="51" t="s">
        <v>101</v>
      </c>
      <c r="C12" s="55" t="s">
        <v>102</v>
      </c>
      <c r="D12" s="51" t="s">
        <v>6</v>
      </c>
    </row>
  </sheetData>
  <mergeCells count="2">
    <mergeCell ref="A3:E3"/>
    <mergeCell ref="C5:D5"/>
  </mergeCells>
  <phoneticPr fontId="0"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3:IV19"/>
  <sheetViews>
    <sheetView topLeftCell="A4" workbookViewId="0">
      <selection activeCell="C5" sqref="C5:E5"/>
    </sheetView>
  </sheetViews>
  <sheetFormatPr defaultRowHeight="15"/>
  <cols>
    <col min="1" max="1" width="4.85546875" customWidth="1"/>
    <col min="2" max="2" width="27" customWidth="1"/>
    <col min="3" max="3" width="37" customWidth="1"/>
    <col min="4" max="4" width="16.140625" customWidth="1"/>
    <col min="5" max="5" width="27.28515625" customWidth="1"/>
    <col min="6" max="6" width="11.85546875" customWidth="1"/>
  </cols>
  <sheetData>
    <row r="3" spans="1:256" ht="18" customHeight="1">
      <c r="A3" s="98" t="s">
        <v>110</v>
      </c>
      <c r="B3" s="88"/>
      <c r="C3" s="88"/>
      <c r="D3" s="88"/>
      <c r="E3" s="88"/>
      <c r="F3" s="88"/>
    </row>
    <row r="4" spans="1:256" ht="18" customHeight="1">
      <c r="B4" s="15"/>
      <c r="C4" s="15"/>
      <c r="D4" s="15"/>
    </row>
    <row r="5" spans="1:256" ht="64.5" customHeight="1">
      <c r="B5" s="15"/>
      <c r="C5" s="179" t="s">
        <v>605</v>
      </c>
      <c r="D5" s="179"/>
      <c r="E5" s="179"/>
    </row>
    <row r="6" spans="1:256" ht="18" customHeight="1">
      <c r="B6" s="9"/>
      <c r="C6" s="9"/>
      <c r="D6" s="9"/>
    </row>
    <row r="7" spans="1:256" ht="25.5">
      <c r="A7" s="4" t="s">
        <v>0</v>
      </c>
      <c r="B7" s="1" t="s">
        <v>1</v>
      </c>
      <c r="C7" s="1" t="s">
        <v>339</v>
      </c>
      <c r="D7" s="1" t="s">
        <v>340</v>
      </c>
      <c r="E7" s="12"/>
      <c r="F7" s="12"/>
    </row>
    <row r="8" spans="1:256" ht="25.5">
      <c r="A8" s="56">
        <v>1</v>
      </c>
      <c r="B8" s="52" t="s">
        <v>111</v>
      </c>
      <c r="C8" s="52" t="s">
        <v>410</v>
      </c>
      <c r="D8" s="52" t="s">
        <v>6</v>
      </c>
    </row>
    <row r="9" spans="1:256" ht="38.25">
      <c r="A9" s="56">
        <v>2</v>
      </c>
      <c r="B9" s="52" t="s">
        <v>407</v>
      </c>
      <c r="C9" s="52" t="s">
        <v>408</v>
      </c>
      <c r="D9" s="52" t="s">
        <v>6</v>
      </c>
    </row>
    <row r="10" spans="1:256">
      <c r="A10" s="56">
        <v>3</v>
      </c>
      <c r="B10" s="52" t="s">
        <v>112</v>
      </c>
      <c r="C10" s="52" t="s">
        <v>411</v>
      </c>
      <c r="D10" s="52" t="s">
        <v>113</v>
      </c>
    </row>
    <row r="11" spans="1:256">
      <c r="A11" s="56">
        <v>4</v>
      </c>
      <c r="B11" s="52" t="s">
        <v>114</v>
      </c>
      <c r="C11" s="52" t="s">
        <v>115</v>
      </c>
      <c r="D11" s="52" t="s">
        <v>412</v>
      </c>
    </row>
    <row r="12" spans="1:256">
      <c r="A12" s="56">
        <v>5</v>
      </c>
      <c r="B12" s="51" t="s">
        <v>23</v>
      </c>
      <c r="C12" s="51" t="s">
        <v>411</v>
      </c>
      <c r="D12" s="51" t="s">
        <v>413</v>
      </c>
    </row>
    <row r="13" spans="1:256" s="12" customFormat="1">
      <c r="A13" s="57">
        <f>[1]Rom.Lit.!A8</f>
        <v>6</v>
      </c>
      <c r="B13" s="51" t="str">
        <f>[1]Rom.Lit.!B8</f>
        <v>CHETA CLAUDIA ANCUTA</v>
      </c>
      <c r="C13" s="51" t="str">
        <f>[1]Rom.Lit.!C8</f>
        <v>SCOALA GIMNAZIALA PILU</v>
      </c>
      <c r="D13" s="51" t="str">
        <f>[1]Rom.Lit.!D8</f>
        <v>NADAB</v>
      </c>
      <c r="E13" s="13"/>
      <c r="F13" s="13"/>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2">
        <f>[1]Rom.Lit.!BC8</f>
        <v>0</v>
      </c>
      <c r="AQ13" s="12">
        <f>[1]Rom.Lit.!BD8</f>
        <v>0</v>
      </c>
      <c r="AR13" s="12">
        <f>[1]Rom.Lit.!BE8</f>
        <v>0</v>
      </c>
      <c r="AS13" s="12">
        <f>[1]Rom.Lit.!BF8</f>
        <v>0</v>
      </c>
      <c r="AT13" s="12">
        <f>[1]Rom.Lit.!BG8</f>
        <v>0</v>
      </c>
      <c r="AU13" s="12">
        <f>[1]Rom.Lit.!BH8</f>
        <v>0</v>
      </c>
      <c r="AV13" s="12">
        <f>[1]Rom.Lit.!BI8</f>
        <v>0</v>
      </c>
      <c r="AW13" s="12">
        <f>[1]Rom.Lit.!BJ8</f>
        <v>0</v>
      </c>
      <c r="AX13" s="12">
        <f>[1]Rom.Lit.!BK8</f>
        <v>0</v>
      </c>
      <c r="AY13" s="12">
        <f>[1]Rom.Lit.!BL8</f>
        <v>0</v>
      </c>
      <c r="AZ13" s="12">
        <f>[1]Rom.Lit.!BM8</f>
        <v>0</v>
      </c>
      <c r="BA13" s="12">
        <f>[1]Rom.Lit.!BN8</f>
        <v>0</v>
      </c>
      <c r="BB13" s="12">
        <f>[1]Rom.Lit.!BO8</f>
        <v>0</v>
      </c>
      <c r="BC13" s="12">
        <f>[1]Rom.Lit.!BP8</f>
        <v>0</v>
      </c>
      <c r="BD13" s="12">
        <f>[1]Rom.Lit.!BQ8</f>
        <v>0</v>
      </c>
      <c r="BE13" s="12">
        <f>[1]Rom.Lit.!BR8</f>
        <v>0</v>
      </c>
      <c r="BF13" s="12">
        <f>[1]Rom.Lit.!BS8</f>
        <v>0</v>
      </c>
      <c r="BG13" s="12">
        <f>[1]Rom.Lit.!BT8</f>
        <v>0</v>
      </c>
      <c r="BH13" s="12">
        <f>[1]Rom.Lit.!BU8</f>
        <v>0</v>
      </c>
      <c r="BI13" s="12">
        <f>[1]Rom.Lit.!BV8</f>
        <v>0</v>
      </c>
      <c r="BJ13" s="12">
        <f>[1]Rom.Lit.!BW8</f>
        <v>0</v>
      </c>
      <c r="BK13" s="12">
        <f>[1]Rom.Lit.!BX8</f>
        <v>0</v>
      </c>
      <c r="BL13" s="12">
        <f>[1]Rom.Lit.!BY8</f>
        <v>0</v>
      </c>
      <c r="BM13" s="12">
        <f>[1]Rom.Lit.!BZ8</f>
        <v>0</v>
      </c>
      <c r="BN13" s="12">
        <f>[1]Rom.Lit.!CA8</f>
        <v>0</v>
      </c>
      <c r="BO13" s="12">
        <f>[1]Rom.Lit.!CB8</f>
        <v>0</v>
      </c>
      <c r="BP13" s="12">
        <f>[1]Rom.Lit.!CC8</f>
        <v>0</v>
      </c>
      <c r="BQ13" s="12">
        <f>[1]Rom.Lit.!CD8</f>
        <v>0</v>
      </c>
      <c r="BR13" s="12">
        <f>[1]Rom.Lit.!CE8</f>
        <v>0</v>
      </c>
      <c r="BS13" s="12">
        <f>[1]Rom.Lit.!CF8</f>
        <v>0</v>
      </c>
      <c r="BT13" s="12">
        <f>[1]Rom.Lit.!CG8</f>
        <v>0</v>
      </c>
      <c r="BU13" s="12">
        <f>[1]Rom.Lit.!CH8</f>
        <v>0</v>
      </c>
      <c r="BV13" s="12">
        <f>[1]Rom.Lit.!CI8</f>
        <v>0</v>
      </c>
      <c r="BW13" s="12">
        <f>[1]Rom.Lit.!CJ8</f>
        <v>0</v>
      </c>
      <c r="BX13" s="12">
        <f>[1]Rom.Lit.!CK8</f>
        <v>0</v>
      </c>
      <c r="BY13" s="12">
        <f>[1]Rom.Lit.!CL8</f>
        <v>0</v>
      </c>
      <c r="BZ13" s="12">
        <f>[1]Rom.Lit.!CM8</f>
        <v>0</v>
      </c>
      <c r="CA13" s="12">
        <f>[1]Rom.Lit.!CN8</f>
        <v>0</v>
      </c>
      <c r="CB13" s="12">
        <f>[1]Rom.Lit.!CO8</f>
        <v>0</v>
      </c>
      <c r="CC13" s="12">
        <f>[1]Rom.Lit.!CP8</f>
        <v>0</v>
      </c>
      <c r="CD13" s="12">
        <f>[1]Rom.Lit.!CQ8</f>
        <v>0</v>
      </c>
      <c r="CE13" s="12">
        <f>[1]Rom.Lit.!CR8</f>
        <v>0</v>
      </c>
      <c r="CF13" s="12">
        <f>[1]Rom.Lit.!CS8</f>
        <v>0</v>
      </c>
      <c r="CG13" s="12">
        <f>[1]Rom.Lit.!CT8</f>
        <v>0</v>
      </c>
      <c r="CH13" s="12">
        <f>[1]Rom.Lit.!CU8</f>
        <v>0</v>
      </c>
      <c r="CI13" s="12">
        <f>[1]Rom.Lit.!CV8</f>
        <v>0</v>
      </c>
      <c r="CJ13" s="12">
        <f>[1]Rom.Lit.!CW8</f>
        <v>0</v>
      </c>
      <c r="CK13" s="12">
        <f>[1]Rom.Lit.!CX8</f>
        <v>0</v>
      </c>
      <c r="CL13" s="12">
        <f>[1]Rom.Lit.!CY8</f>
        <v>0</v>
      </c>
      <c r="CM13" s="12">
        <f>[1]Rom.Lit.!CZ8</f>
        <v>0</v>
      </c>
      <c r="CN13" s="12">
        <f>[1]Rom.Lit.!DA8</f>
        <v>0</v>
      </c>
      <c r="CO13" s="12">
        <f>[1]Rom.Lit.!DB8</f>
        <v>0</v>
      </c>
      <c r="CP13" s="12">
        <f>[1]Rom.Lit.!DC8</f>
        <v>0</v>
      </c>
      <c r="CQ13" s="12">
        <f>[1]Rom.Lit.!DD8</f>
        <v>0</v>
      </c>
      <c r="CR13" s="12">
        <f>[1]Rom.Lit.!DE8</f>
        <v>0</v>
      </c>
      <c r="CS13" s="12">
        <f>[1]Rom.Lit.!DF8</f>
        <v>0</v>
      </c>
      <c r="CT13" s="12">
        <f>[1]Rom.Lit.!DG8</f>
        <v>0</v>
      </c>
      <c r="CU13" s="12">
        <f>[1]Rom.Lit.!DH8</f>
        <v>0</v>
      </c>
      <c r="CV13" s="12">
        <f>[1]Rom.Lit.!DI8</f>
        <v>0</v>
      </c>
      <c r="CW13" s="12">
        <f>[1]Rom.Lit.!DJ8</f>
        <v>0</v>
      </c>
      <c r="CX13" s="12">
        <f>[1]Rom.Lit.!DK8</f>
        <v>0</v>
      </c>
      <c r="CY13" s="12">
        <f>[1]Rom.Lit.!DL8</f>
        <v>0</v>
      </c>
      <c r="CZ13" s="12">
        <f>[1]Rom.Lit.!DM8</f>
        <v>0</v>
      </c>
      <c r="DA13" s="12">
        <f>[1]Rom.Lit.!DN8</f>
        <v>0</v>
      </c>
      <c r="DB13" s="12">
        <f>[1]Rom.Lit.!DO8</f>
        <v>0</v>
      </c>
      <c r="DC13" s="12">
        <f>[1]Rom.Lit.!DP8</f>
        <v>0</v>
      </c>
      <c r="DD13" s="12">
        <f>[1]Rom.Lit.!DQ8</f>
        <v>0</v>
      </c>
      <c r="DE13" s="12">
        <f>[1]Rom.Lit.!DR8</f>
        <v>0</v>
      </c>
      <c r="DF13" s="12">
        <f>[1]Rom.Lit.!DS8</f>
        <v>0</v>
      </c>
      <c r="DG13" s="12">
        <f>[1]Rom.Lit.!DT8</f>
        <v>0</v>
      </c>
      <c r="DH13" s="12">
        <f>[1]Rom.Lit.!DU8</f>
        <v>0</v>
      </c>
      <c r="DI13" s="12">
        <f>[1]Rom.Lit.!DV8</f>
        <v>0</v>
      </c>
      <c r="DJ13" s="12">
        <f>[1]Rom.Lit.!DW8</f>
        <v>0</v>
      </c>
      <c r="DK13" s="12">
        <f>[1]Rom.Lit.!DX8</f>
        <v>0</v>
      </c>
      <c r="DL13" s="12">
        <f>[1]Rom.Lit.!DY8</f>
        <v>0</v>
      </c>
      <c r="DM13" s="12">
        <f>[1]Rom.Lit.!DZ8</f>
        <v>0</v>
      </c>
      <c r="DN13" s="12">
        <f>[1]Rom.Lit.!EA8</f>
        <v>0</v>
      </c>
      <c r="DO13" s="12">
        <f>[1]Rom.Lit.!EB8</f>
        <v>0</v>
      </c>
      <c r="DP13" s="12">
        <f>[1]Rom.Lit.!EC8</f>
        <v>0</v>
      </c>
      <c r="DQ13" s="12">
        <f>[1]Rom.Lit.!ED8</f>
        <v>0</v>
      </c>
      <c r="DR13" s="12">
        <f>[1]Rom.Lit.!EE8</f>
        <v>0</v>
      </c>
      <c r="DS13" s="12">
        <f>[1]Rom.Lit.!EF8</f>
        <v>0</v>
      </c>
      <c r="DT13" s="12">
        <f>[1]Rom.Lit.!EG8</f>
        <v>0</v>
      </c>
      <c r="DU13" s="12">
        <f>[1]Rom.Lit.!EH8</f>
        <v>0</v>
      </c>
      <c r="DV13" s="12">
        <f>[1]Rom.Lit.!EI8</f>
        <v>0</v>
      </c>
      <c r="DW13" s="12">
        <f>[1]Rom.Lit.!EJ8</f>
        <v>0</v>
      </c>
      <c r="DX13" s="12">
        <f>[1]Rom.Lit.!EK8</f>
        <v>0</v>
      </c>
      <c r="DY13" s="12">
        <f>[1]Rom.Lit.!EL8</f>
        <v>0</v>
      </c>
      <c r="DZ13" s="12">
        <f>[1]Rom.Lit.!EM8</f>
        <v>0</v>
      </c>
      <c r="EA13" s="12">
        <f>[1]Rom.Lit.!EN8</f>
        <v>0</v>
      </c>
      <c r="EB13" s="12">
        <f>[1]Rom.Lit.!EO8</f>
        <v>0</v>
      </c>
      <c r="EC13" s="12">
        <f>[1]Rom.Lit.!EP8</f>
        <v>0</v>
      </c>
      <c r="ED13" s="12">
        <f>[1]Rom.Lit.!EQ8</f>
        <v>0</v>
      </c>
      <c r="EE13" s="12">
        <f>[1]Rom.Lit.!ER8</f>
        <v>0</v>
      </c>
      <c r="EF13" s="12">
        <f>[1]Rom.Lit.!ES8</f>
        <v>0</v>
      </c>
      <c r="EG13" s="12">
        <f>[1]Rom.Lit.!ET8</f>
        <v>0</v>
      </c>
      <c r="EH13" s="12">
        <f>[1]Rom.Lit.!EU8</f>
        <v>0</v>
      </c>
      <c r="EI13" s="12">
        <f>[1]Rom.Lit.!EV8</f>
        <v>0</v>
      </c>
      <c r="EJ13" s="12">
        <f>[1]Rom.Lit.!EW8</f>
        <v>0</v>
      </c>
      <c r="EK13" s="12">
        <f>[1]Rom.Lit.!EX8</f>
        <v>0</v>
      </c>
      <c r="EL13" s="12">
        <f>[1]Rom.Lit.!EY8</f>
        <v>0</v>
      </c>
      <c r="EM13" s="12">
        <f>[1]Rom.Lit.!EZ8</f>
        <v>0</v>
      </c>
      <c r="EN13" s="12">
        <f>[1]Rom.Lit.!FA8</f>
        <v>0</v>
      </c>
      <c r="EO13" s="12">
        <f>[1]Rom.Lit.!FB8</f>
        <v>0</v>
      </c>
      <c r="EP13" s="12">
        <f>[1]Rom.Lit.!FC8</f>
        <v>0</v>
      </c>
      <c r="EQ13" s="12">
        <f>[1]Rom.Lit.!FD8</f>
        <v>0</v>
      </c>
      <c r="ER13" s="12">
        <f>[1]Rom.Lit.!FE8</f>
        <v>0</v>
      </c>
      <c r="ES13" s="12">
        <f>[1]Rom.Lit.!FF8</f>
        <v>0</v>
      </c>
      <c r="ET13" s="12">
        <f>[1]Rom.Lit.!FG8</f>
        <v>0</v>
      </c>
      <c r="EU13" s="12">
        <f>[1]Rom.Lit.!FH8</f>
        <v>0</v>
      </c>
      <c r="EV13" s="12">
        <f>[1]Rom.Lit.!FI8</f>
        <v>0</v>
      </c>
      <c r="EW13" s="12">
        <f>[1]Rom.Lit.!FJ8</f>
        <v>0</v>
      </c>
      <c r="EX13" s="12">
        <f>[1]Rom.Lit.!FK8</f>
        <v>0</v>
      </c>
      <c r="EY13" s="12">
        <f>[1]Rom.Lit.!FL8</f>
        <v>0</v>
      </c>
      <c r="EZ13" s="12">
        <f>[1]Rom.Lit.!FM8</f>
        <v>0</v>
      </c>
      <c r="FA13" s="12">
        <f>[1]Rom.Lit.!FN8</f>
        <v>0</v>
      </c>
      <c r="FB13" s="12">
        <f>[1]Rom.Lit.!FO8</f>
        <v>0</v>
      </c>
      <c r="FC13" s="12">
        <f>[1]Rom.Lit.!FP8</f>
        <v>0</v>
      </c>
      <c r="FD13" s="12">
        <f>[1]Rom.Lit.!FQ8</f>
        <v>0</v>
      </c>
      <c r="FE13" s="12">
        <f>[1]Rom.Lit.!FR8</f>
        <v>0</v>
      </c>
      <c r="FF13" s="12">
        <f>[1]Rom.Lit.!FS8</f>
        <v>0</v>
      </c>
      <c r="FG13" s="12">
        <f>[1]Rom.Lit.!FT8</f>
        <v>0</v>
      </c>
      <c r="FH13" s="12">
        <f>[1]Rom.Lit.!FU8</f>
        <v>0</v>
      </c>
      <c r="FI13" s="12">
        <f>[1]Rom.Lit.!FV8</f>
        <v>0</v>
      </c>
      <c r="FJ13" s="12">
        <f>[1]Rom.Lit.!FW8</f>
        <v>0</v>
      </c>
      <c r="FK13" s="12">
        <f>[1]Rom.Lit.!FX8</f>
        <v>0</v>
      </c>
      <c r="FL13" s="12">
        <f>[1]Rom.Lit.!FY8</f>
        <v>0</v>
      </c>
      <c r="FM13" s="12">
        <f>[1]Rom.Lit.!FZ8</f>
        <v>0</v>
      </c>
      <c r="FN13" s="12">
        <f>[1]Rom.Lit.!GA8</f>
        <v>0</v>
      </c>
      <c r="FO13" s="12">
        <f>[1]Rom.Lit.!GB8</f>
        <v>0</v>
      </c>
      <c r="FP13" s="12">
        <f>[1]Rom.Lit.!GC8</f>
        <v>0</v>
      </c>
      <c r="FQ13" s="12">
        <f>[1]Rom.Lit.!GD8</f>
        <v>0</v>
      </c>
      <c r="FR13" s="12">
        <f>[1]Rom.Lit.!GE8</f>
        <v>0</v>
      </c>
      <c r="FS13" s="12">
        <f>[1]Rom.Lit.!GF8</f>
        <v>0</v>
      </c>
      <c r="FT13" s="12">
        <f>[1]Rom.Lit.!GG8</f>
        <v>0</v>
      </c>
      <c r="FU13" s="12">
        <f>[1]Rom.Lit.!GH8</f>
        <v>0</v>
      </c>
      <c r="FV13" s="12">
        <f>[1]Rom.Lit.!GI8</f>
        <v>0</v>
      </c>
      <c r="FW13" s="12">
        <f>[1]Rom.Lit.!GJ8</f>
        <v>0</v>
      </c>
      <c r="FX13" s="12">
        <f>[1]Rom.Lit.!GK8</f>
        <v>0</v>
      </c>
      <c r="FY13" s="12">
        <f>[1]Rom.Lit.!GL8</f>
        <v>0</v>
      </c>
      <c r="FZ13" s="12">
        <f>[1]Rom.Lit.!GM8</f>
        <v>0</v>
      </c>
      <c r="GA13" s="12">
        <f>[1]Rom.Lit.!GN8</f>
        <v>0</v>
      </c>
      <c r="GB13" s="12">
        <f>[1]Rom.Lit.!GO8</f>
        <v>0</v>
      </c>
      <c r="GC13" s="12">
        <f>[1]Rom.Lit.!GP8</f>
        <v>0</v>
      </c>
      <c r="GD13" s="12">
        <f>[1]Rom.Lit.!GQ8</f>
        <v>0</v>
      </c>
      <c r="GE13" s="12">
        <f>[1]Rom.Lit.!GR8</f>
        <v>0</v>
      </c>
      <c r="GF13" s="12">
        <f>[1]Rom.Lit.!GS8</f>
        <v>0</v>
      </c>
      <c r="GG13" s="12">
        <f>[1]Rom.Lit.!GT8</f>
        <v>0</v>
      </c>
      <c r="GH13" s="12">
        <f>[1]Rom.Lit.!GU8</f>
        <v>0</v>
      </c>
      <c r="GI13" s="12">
        <f>[1]Rom.Lit.!GV8</f>
        <v>0</v>
      </c>
      <c r="GJ13" s="12">
        <f>[1]Rom.Lit.!GW8</f>
        <v>0</v>
      </c>
      <c r="GK13" s="12">
        <f>[1]Rom.Lit.!GX8</f>
        <v>0</v>
      </c>
      <c r="GL13" s="12">
        <f>[1]Rom.Lit.!GY8</f>
        <v>0</v>
      </c>
      <c r="GM13" s="12">
        <f>[1]Rom.Lit.!GZ8</f>
        <v>0</v>
      </c>
      <c r="GN13" s="12">
        <f>[1]Rom.Lit.!HA8</f>
        <v>0</v>
      </c>
      <c r="GO13" s="12">
        <f>[1]Rom.Lit.!HB8</f>
        <v>0</v>
      </c>
      <c r="GP13" s="12">
        <f>[1]Rom.Lit.!HC8</f>
        <v>0</v>
      </c>
      <c r="GQ13" s="12">
        <f>[1]Rom.Lit.!HD8</f>
        <v>0</v>
      </c>
      <c r="GR13" s="12">
        <f>[1]Rom.Lit.!HE8</f>
        <v>0</v>
      </c>
      <c r="GS13" s="12">
        <f>[1]Rom.Lit.!HF8</f>
        <v>0</v>
      </c>
      <c r="GT13" s="12">
        <f>[1]Rom.Lit.!HG8</f>
        <v>0</v>
      </c>
      <c r="GU13" s="12">
        <f>[1]Rom.Lit.!HH8</f>
        <v>0</v>
      </c>
      <c r="GV13" s="12">
        <f>[1]Rom.Lit.!HI8</f>
        <v>0</v>
      </c>
      <c r="GW13" s="12">
        <f>[1]Rom.Lit.!HJ8</f>
        <v>0</v>
      </c>
      <c r="GX13" s="12">
        <f>[1]Rom.Lit.!HK8</f>
        <v>0</v>
      </c>
      <c r="GY13" s="12">
        <f>[1]Rom.Lit.!HL8</f>
        <v>0</v>
      </c>
      <c r="GZ13" s="12">
        <f>[1]Rom.Lit.!HM8</f>
        <v>0</v>
      </c>
      <c r="HA13" s="12">
        <f>[1]Rom.Lit.!HN8</f>
        <v>0</v>
      </c>
      <c r="HB13" s="12">
        <f>[1]Rom.Lit.!HO8</f>
        <v>0</v>
      </c>
      <c r="HC13" s="12">
        <f>[1]Rom.Lit.!HP8</f>
        <v>0</v>
      </c>
      <c r="HD13" s="12">
        <f>[1]Rom.Lit.!HQ8</f>
        <v>0</v>
      </c>
      <c r="HE13" s="12">
        <f>[1]Rom.Lit.!HR8</f>
        <v>0</v>
      </c>
      <c r="HF13" s="12">
        <f>[1]Rom.Lit.!HS8</f>
        <v>0</v>
      </c>
      <c r="HG13" s="12">
        <f>[1]Rom.Lit.!HT8</f>
        <v>0</v>
      </c>
      <c r="HH13" s="12">
        <f>[1]Rom.Lit.!HU8</f>
        <v>0</v>
      </c>
      <c r="HI13" s="12">
        <f>[1]Rom.Lit.!HV8</f>
        <v>0</v>
      </c>
      <c r="HJ13" s="12">
        <f>[1]Rom.Lit.!HW8</f>
        <v>0</v>
      </c>
      <c r="HK13" s="12">
        <f>[1]Rom.Lit.!HX8</f>
        <v>0</v>
      </c>
      <c r="HL13" s="12">
        <f>[1]Rom.Lit.!HY8</f>
        <v>0</v>
      </c>
      <c r="HM13" s="12">
        <f>[1]Rom.Lit.!HZ8</f>
        <v>0</v>
      </c>
      <c r="HN13" s="12">
        <f>[1]Rom.Lit.!IA8</f>
        <v>0</v>
      </c>
      <c r="HO13" s="12">
        <f>[1]Rom.Lit.!IB8</f>
        <v>0</v>
      </c>
      <c r="HP13" s="12">
        <f>[1]Rom.Lit.!IC8</f>
        <v>0</v>
      </c>
      <c r="HQ13" s="12">
        <f>[1]Rom.Lit.!ID8</f>
        <v>0</v>
      </c>
      <c r="HR13" s="12">
        <f>[1]Rom.Lit.!IE8</f>
        <v>0</v>
      </c>
      <c r="HS13" s="12">
        <f>[1]Rom.Lit.!IF8</f>
        <v>0</v>
      </c>
      <c r="HT13" s="12">
        <f>[1]Rom.Lit.!IG8</f>
        <v>0</v>
      </c>
      <c r="HU13" s="12">
        <f>[1]Rom.Lit.!IH8</f>
        <v>0</v>
      </c>
      <c r="HV13" s="12">
        <f>[1]Rom.Lit.!II8</f>
        <v>0</v>
      </c>
      <c r="HW13" s="12">
        <f>[1]Rom.Lit.!IJ8</f>
        <v>0</v>
      </c>
      <c r="HX13" s="12">
        <f>[1]Rom.Lit.!IK8</f>
        <v>0</v>
      </c>
      <c r="HY13" s="12">
        <f>[1]Rom.Lit.!IL8</f>
        <v>0</v>
      </c>
      <c r="HZ13" s="12">
        <f>[1]Rom.Lit.!IM8</f>
        <v>0</v>
      </c>
      <c r="IA13" s="12">
        <f>[1]Rom.Lit.!IN8</f>
        <v>0</v>
      </c>
      <c r="IB13" s="12">
        <f>[1]Rom.Lit.!IO8</f>
        <v>0</v>
      </c>
      <c r="IC13" s="12">
        <f>[1]Rom.Lit.!IP8</f>
        <v>0</v>
      </c>
      <c r="ID13" s="12">
        <f>[1]Rom.Lit.!IQ8</f>
        <v>0</v>
      </c>
      <c r="IE13" s="12">
        <f>[1]Rom.Lit.!IR8</f>
        <v>0</v>
      </c>
      <c r="IF13" s="12">
        <f>[1]Rom.Lit.!IS8</f>
        <v>0</v>
      </c>
      <c r="IG13" s="12">
        <f>[1]Rom.Lit.!IT8</f>
        <v>0</v>
      </c>
      <c r="IH13" s="12">
        <f>[1]Rom.Lit.!IU8</f>
        <v>0</v>
      </c>
      <c r="II13" s="12">
        <f>[1]Rom.Lit.!IV8</f>
        <v>0</v>
      </c>
      <c r="IJ13" s="12" t="e">
        <f>[1]Rom.Lit.!#REF!</f>
        <v>#REF!</v>
      </c>
      <c r="IK13" s="12" t="e">
        <f>[1]Rom.Lit.!#REF!</f>
        <v>#REF!</v>
      </c>
      <c r="IL13" s="12" t="e">
        <f>[1]Rom.Lit.!#REF!</f>
        <v>#REF!</v>
      </c>
      <c r="IM13" s="12" t="e">
        <f>[1]Rom.Lit.!#REF!</f>
        <v>#REF!</v>
      </c>
      <c r="IN13" s="12" t="e">
        <f>[1]Rom.Lit.!#REF!</f>
        <v>#REF!</v>
      </c>
      <c r="IO13" s="12" t="e">
        <f>[1]Rom.Lit.!#REF!</f>
        <v>#REF!</v>
      </c>
      <c r="IP13" s="12" t="e">
        <f>[1]Rom.Lit.!#REF!</f>
        <v>#REF!</v>
      </c>
      <c r="IQ13" s="12" t="e">
        <f>[1]Rom.Lit.!#REF!</f>
        <v>#REF!</v>
      </c>
      <c r="IR13" s="12" t="e">
        <f>[1]Rom.Lit.!#REF!</f>
        <v>#REF!</v>
      </c>
      <c r="IS13" s="12" t="e">
        <f>[1]Rom.Lit.!#REF!</f>
        <v>#REF!</v>
      </c>
      <c r="IT13" s="12" t="e">
        <f>[1]Rom.Lit.!#REF!</f>
        <v>#REF!</v>
      </c>
      <c r="IU13" s="12" t="e">
        <f>[1]Rom.Lit.!#REF!</f>
        <v>#REF!</v>
      </c>
      <c r="IV13" s="12" t="e">
        <f>[1]Rom.Lit.!#REF!</f>
        <v>#REF!</v>
      </c>
    </row>
    <row r="14" spans="1:256">
      <c r="A14" s="56">
        <v>7</v>
      </c>
      <c r="B14" s="53" t="s">
        <v>117</v>
      </c>
      <c r="C14" s="53" t="s">
        <v>118</v>
      </c>
      <c r="D14" s="53" t="s">
        <v>6</v>
      </c>
    </row>
    <row r="15" spans="1:256">
      <c r="A15" s="56">
        <v>8</v>
      </c>
      <c r="B15" s="53" t="s">
        <v>119</v>
      </c>
      <c r="C15" s="53" t="s">
        <v>341</v>
      </c>
      <c r="D15" s="53" t="s">
        <v>120</v>
      </c>
    </row>
    <row r="16" spans="1:256" ht="18" customHeight="1">
      <c r="A16" s="56">
        <v>9</v>
      </c>
      <c r="B16" s="53" t="s">
        <v>121</v>
      </c>
      <c r="C16" s="53" t="s">
        <v>62</v>
      </c>
      <c r="D16" s="51" t="s">
        <v>409</v>
      </c>
    </row>
    <row r="19" spans="3:3">
      <c r="C19" s="100"/>
    </row>
  </sheetData>
  <mergeCells count="1">
    <mergeCell ref="C5:E5"/>
  </mergeCells>
  <phoneticPr fontId="0"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3:E14"/>
  <sheetViews>
    <sheetView workbookViewId="0">
      <selection activeCell="C15" sqref="C15"/>
    </sheetView>
  </sheetViews>
  <sheetFormatPr defaultRowHeight="15"/>
  <cols>
    <col min="1" max="1" width="5.7109375" customWidth="1"/>
    <col min="2" max="2" width="27" customWidth="1"/>
    <col min="3" max="3" width="37" customWidth="1"/>
    <col min="4" max="4" width="14.7109375" customWidth="1"/>
    <col min="5" max="5" width="27.28515625" customWidth="1"/>
    <col min="6" max="6" width="11.85546875" customWidth="1"/>
  </cols>
  <sheetData>
    <row r="3" spans="1:5" ht="24" customHeight="1">
      <c r="B3" s="99" t="s">
        <v>155</v>
      </c>
      <c r="C3" s="22"/>
      <c r="D3" s="22"/>
    </row>
    <row r="4" spans="1:5" ht="75.75" customHeight="1">
      <c r="B4" s="8"/>
      <c r="C4" s="179" t="s">
        <v>605</v>
      </c>
      <c r="D4" s="179"/>
      <c r="E4" s="179"/>
    </row>
    <row r="5" spans="1:5" ht="18">
      <c r="B5" s="8"/>
      <c r="C5" s="8"/>
      <c r="D5" s="8"/>
    </row>
    <row r="6" spans="1:5" ht="25.5">
      <c r="A6" s="65" t="s">
        <v>338</v>
      </c>
      <c r="B6" s="65" t="s">
        <v>1</v>
      </c>
      <c r="C6" s="65" t="s">
        <v>339</v>
      </c>
      <c r="D6" s="65" t="s">
        <v>340</v>
      </c>
    </row>
    <row r="7" spans="1:5">
      <c r="A7" s="83">
        <v>1</v>
      </c>
      <c r="B7" s="60" t="s">
        <v>438</v>
      </c>
      <c r="C7" s="60" t="s">
        <v>161</v>
      </c>
      <c r="D7" s="60" t="s">
        <v>439</v>
      </c>
    </row>
    <row r="8" spans="1:5">
      <c r="A8" s="83">
        <v>2</v>
      </c>
      <c r="B8" s="59" t="s">
        <v>119</v>
      </c>
      <c r="C8" s="59" t="s">
        <v>341</v>
      </c>
      <c r="D8" s="59" t="s">
        <v>120</v>
      </c>
    </row>
    <row r="9" spans="1:5" ht="25.5">
      <c r="A9" s="83">
        <v>3</v>
      </c>
      <c r="B9" s="60" t="s">
        <v>158</v>
      </c>
      <c r="C9" s="60" t="s">
        <v>341</v>
      </c>
      <c r="D9" s="60" t="s">
        <v>159</v>
      </c>
    </row>
    <row r="10" spans="1:5" ht="21" customHeight="1">
      <c r="A10" s="83">
        <v>4</v>
      </c>
      <c r="B10" s="60" t="s">
        <v>156</v>
      </c>
      <c r="C10" s="60" t="s">
        <v>437</v>
      </c>
      <c r="D10" s="60" t="s">
        <v>157</v>
      </c>
    </row>
    <row r="11" spans="1:5">
      <c r="A11" s="83">
        <v>5</v>
      </c>
      <c r="B11" s="60" t="s">
        <v>435</v>
      </c>
      <c r="C11" s="60" t="s">
        <v>436</v>
      </c>
      <c r="D11" s="60" t="s">
        <v>82</v>
      </c>
    </row>
    <row r="12" spans="1:5">
      <c r="A12" s="83">
        <v>6</v>
      </c>
      <c r="B12" s="60" t="s">
        <v>112</v>
      </c>
      <c r="C12" s="60" t="s">
        <v>341</v>
      </c>
      <c r="D12" s="60" t="s">
        <v>113</v>
      </c>
    </row>
    <row r="13" spans="1:5" s="12" customFormat="1">
      <c r="A13" s="80">
        <v>7</v>
      </c>
      <c r="B13" s="79" t="s">
        <v>582</v>
      </c>
      <c r="C13" s="79" t="s">
        <v>411</v>
      </c>
      <c r="D13" s="79" t="s">
        <v>583</v>
      </c>
    </row>
    <row r="14" spans="1:5">
      <c r="A14" s="70"/>
      <c r="B14" s="70"/>
      <c r="C14" s="70"/>
      <c r="D14" s="70"/>
    </row>
  </sheetData>
  <mergeCells count="1">
    <mergeCell ref="C4:E4"/>
  </mergeCells>
  <phoneticPr fontId="0"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3:H15"/>
  <sheetViews>
    <sheetView topLeftCell="A4" workbookViewId="0">
      <selection activeCell="A7" sqref="A7:D15"/>
    </sheetView>
  </sheetViews>
  <sheetFormatPr defaultRowHeight="15"/>
  <cols>
    <col min="1" max="1" width="6" customWidth="1"/>
    <col min="2" max="2" width="27" customWidth="1"/>
    <col min="3" max="3" width="37" customWidth="1"/>
    <col min="4" max="4" width="14.85546875" customWidth="1"/>
    <col min="5" max="5" width="27.28515625" customWidth="1"/>
    <col min="6" max="6" width="11.85546875" customWidth="1"/>
  </cols>
  <sheetData>
    <row r="3" spans="1:8" ht="36" customHeight="1">
      <c r="A3" s="19"/>
      <c r="B3" s="181" t="s">
        <v>160</v>
      </c>
      <c r="C3" s="181"/>
      <c r="D3" s="181"/>
      <c r="E3" s="181"/>
      <c r="F3" s="102"/>
      <c r="G3" s="102"/>
      <c r="H3" s="102"/>
    </row>
    <row r="4" spans="1:8" ht="69.75" customHeight="1">
      <c r="A4" s="19"/>
      <c r="B4" s="102"/>
      <c r="C4" s="179" t="s">
        <v>605</v>
      </c>
      <c r="D4" s="179"/>
      <c r="E4" s="179"/>
      <c r="F4" s="102"/>
      <c r="G4" s="102"/>
      <c r="H4" s="102"/>
    </row>
    <row r="5" spans="1:8" ht="18">
      <c r="A5" s="19"/>
      <c r="B5" s="22"/>
      <c r="C5" s="22"/>
      <c r="D5" s="22"/>
      <c r="F5" s="100"/>
    </row>
    <row r="6" spans="1:8" ht="18">
      <c r="A6" s="19"/>
      <c r="B6" s="22"/>
      <c r="C6" s="22"/>
      <c r="D6" s="22"/>
    </row>
    <row r="7" spans="1:8" ht="25.5">
      <c r="A7" s="65" t="s">
        <v>338</v>
      </c>
      <c r="B7" s="65" t="s">
        <v>1</v>
      </c>
      <c r="C7" s="65" t="s">
        <v>339</v>
      </c>
      <c r="D7" s="65" t="s">
        <v>340</v>
      </c>
    </row>
    <row r="8" spans="1:8" ht="25.5">
      <c r="A8" s="82">
        <v>1</v>
      </c>
      <c r="B8" s="60" t="s">
        <v>290</v>
      </c>
      <c r="C8" s="60" t="s">
        <v>280</v>
      </c>
      <c r="D8" s="60" t="s">
        <v>291</v>
      </c>
    </row>
    <row r="9" spans="1:8">
      <c r="A9" s="82">
        <v>2</v>
      </c>
      <c r="B9" s="59" t="s">
        <v>119</v>
      </c>
      <c r="C9" s="59" t="s">
        <v>341</v>
      </c>
      <c r="D9" s="59" t="s">
        <v>120</v>
      </c>
    </row>
    <row r="10" spans="1:8">
      <c r="A10" s="82">
        <v>3</v>
      </c>
      <c r="B10" s="60" t="s">
        <v>287</v>
      </c>
      <c r="C10" s="60" t="s">
        <v>519</v>
      </c>
      <c r="D10" s="60" t="s">
        <v>288</v>
      </c>
    </row>
    <row r="11" spans="1:8">
      <c r="A11" s="82">
        <v>4</v>
      </c>
      <c r="B11" s="60" t="s">
        <v>289</v>
      </c>
      <c r="C11" s="60" t="s">
        <v>520</v>
      </c>
      <c r="D11" s="60" t="s">
        <v>157</v>
      </c>
    </row>
    <row r="12" spans="1:8" ht="25.5">
      <c r="A12" s="82">
        <v>5</v>
      </c>
      <c r="B12" s="60" t="s">
        <v>521</v>
      </c>
      <c r="C12" s="60" t="s">
        <v>522</v>
      </c>
      <c r="D12" s="60" t="s">
        <v>523</v>
      </c>
    </row>
    <row r="13" spans="1:8" ht="25.5">
      <c r="A13" s="82">
        <v>6</v>
      </c>
      <c r="B13" s="60" t="s">
        <v>137</v>
      </c>
      <c r="C13" s="60" t="s">
        <v>138</v>
      </c>
      <c r="D13" s="60" t="s">
        <v>6</v>
      </c>
    </row>
    <row r="14" spans="1:8" ht="25.5">
      <c r="A14" s="82">
        <v>7</v>
      </c>
      <c r="B14" s="60" t="s">
        <v>50</v>
      </c>
      <c r="C14" s="60" t="s">
        <v>369</v>
      </c>
      <c r="D14" s="60" t="s">
        <v>6</v>
      </c>
    </row>
    <row r="15" spans="1:8">
      <c r="A15" s="82">
        <v>8</v>
      </c>
      <c r="B15" s="60" t="s">
        <v>112</v>
      </c>
      <c r="C15" s="60" t="s">
        <v>341</v>
      </c>
      <c r="D15" s="60" t="s">
        <v>113</v>
      </c>
    </row>
  </sheetData>
  <mergeCells count="2">
    <mergeCell ref="B3:E3"/>
    <mergeCell ref="C4:E4"/>
  </mergeCells>
  <phoneticPr fontId="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D30"/>
  <sheetViews>
    <sheetView workbookViewId="0">
      <selection activeCell="B2" sqref="B2"/>
    </sheetView>
  </sheetViews>
  <sheetFormatPr defaultRowHeight="15"/>
  <cols>
    <col min="1" max="1" width="5.5703125" customWidth="1"/>
    <col min="2" max="2" width="27" customWidth="1"/>
    <col min="3" max="3" width="40" customWidth="1"/>
    <col min="4" max="4" width="17" customWidth="1"/>
    <col min="5" max="5" width="27.28515625" customWidth="1"/>
    <col min="6" max="6" width="11.85546875" customWidth="1"/>
  </cols>
  <sheetData>
    <row r="1" spans="1:4" ht="44.25" customHeight="1">
      <c r="B1" s="182" t="s">
        <v>122</v>
      </c>
      <c r="C1" s="182"/>
      <c r="D1" s="182"/>
    </row>
    <row r="2" spans="1:4" ht="38.25" customHeight="1">
      <c r="B2" s="8"/>
      <c r="C2" s="183" t="s">
        <v>606</v>
      </c>
      <c r="D2" s="183"/>
    </row>
    <row r="3" spans="1:4" ht="18">
      <c r="B3" s="8"/>
      <c r="C3" s="8"/>
      <c r="D3" s="8"/>
    </row>
    <row r="4" spans="1:4" ht="25.5">
      <c r="A4" s="65" t="s">
        <v>338</v>
      </c>
      <c r="B4" s="65" t="s">
        <v>1</v>
      </c>
      <c r="C4" s="65" t="s">
        <v>339</v>
      </c>
      <c r="D4" s="65" t="s">
        <v>340</v>
      </c>
    </row>
    <row r="5" spans="1:4">
      <c r="A5" s="83">
        <v>1</v>
      </c>
      <c r="B5" s="60" t="s">
        <v>4</v>
      </c>
      <c r="C5" s="60" t="s">
        <v>5</v>
      </c>
      <c r="D5" s="60" t="s">
        <v>6</v>
      </c>
    </row>
    <row r="6" spans="1:4" ht="25.5">
      <c r="A6" s="83">
        <v>2</v>
      </c>
      <c r="B6" s="60" t="s">
        <v>108</v>
      </c>
      <c r="C6" s="60" t="str">
        <f>$C$14</f>
        <v>LICEUL TEORETIC ”JOZEF GREGOR TAJOVSKY”</v>
      </c>
      <c r="D6" s="60" t="s">
        <v>6</v>
      </c>
    </row>
    <row r="7" spans="1:4">
      <c r="A7" s="83">
        <v>3</v>
      </c>
      <c r="B7" s="60" t="s">
        <v>425</v>
      </c>
      <c r="C7" s="60" t="s">
        <v>426</v>
      </c>
      <c r="D7" s="60" t="s">
        <v>6</v>
      </c>
    </row>
    <row r="8" spans="1:4" ht="25.5">
      <c r="A8" s="83">
        <v>4</v>
      </c>
      <c r="B8" s="60" t="s">
        <v>431</v>
      </c>
      <c r="C8" s="60" t="str">
        <f>$C$14</f>
        <v>LICEUL TEORETIC ”JOZEF GREGOR TAJOVSKY”</v>
      </c>
      <c r="D8" s="60" t="s">
        <v>6</v>
      </c>
    </row>
    <row r="9" spans="1:4" ht="25.5">
      <c r="A9" s="83">
        <v>5</v>
      </c>
      <c r="B9" s="60" t="s">
        <v>432</v>
      </c>
      <c r="C9" s="60" t="s">
        <v>397</v>
      </c>
      <c r="D9" s="60" t="s">
        <v>6</v>
      </c>
    </row>
    <row r="10" spans="1:4">
      <c r="A10" s="83">
        <v>6</v>
      </c>
      <c r="B10" s="60" t="s">
        <v>140</v>
      </c>
      <c r="C10" s="60" t="s">
        <v>341</v>
      </c>
      <c r="D10" s="60" t="s">
        <v>141</v>
      </c>
    </row>
    <row r="11" spans="1:4">
      <c r="A11" s="83">
        <v>7</v>
      </c>
      <c r="B11" s="60" t="s">
        <v>124</v>
      </c>
      <c r="C11" s="60" t="s">
        <v>415</v>
      </c>
      <c r="D11" s="60" t="s">
        <v>6</v>
      </c>
    </row>
    <row r="12" spans="1:4" ht="25.5">
      <c r="A12" s="83">
        <v>8</v>
      </c>
      <c r="B12" s="60" t="s">
        <v>106</v>
      </c>
      <c r="C12" s="60" t="str">
        <f>$C$14</f>
        <v>LICEUL TEORETIC ”JOZEF GREGOR TAJOVSKY”</v>
      </c>
      <c r="D12" s="60" t="s">
        <v>6</v>
      </c>
    </row>
    <row r="13" spans="1:4">
      <c r="A13" s="83">
        <v>9</v>
      </c>
      <c r="B13" s="59" t="s">
        <v>143</v>
      </c>
      <c r="C13" s="59" t="s">
        <v>144</v>
      </c>
      <c r="D13" s="59" t="s">
        <v>6</v>
      </c>
    </row>
    <row r="14" spans="1:4" ht="25.5">
      <c r="A14" s="83">
        <v>10</v>
      </c>
      <c r="B14" s="60" t="s">
        <v>279</v>
      </c>
      <c r="C14" s="60" t="s">
        <v>134</v>
      </c>
      <c r="D14" s="60" t="s">
        <v>135</v>
      </c>
    </row>
    <row r="15" spans="1:4" ht="36.75" customHeight="1">
      <c r="A15" s="83">
        <v>11</v>
      </c>
      <c r="B15" s="60" t="s">
        <v>139</v>
      </c>
      <c r="C15" s="60" t="s">
        <v>421</v>
      </c>
      <c r="D15" s="60" t="s">
        <v>3</v>
      </c>
    </row>
    <row r="16" spans="1:4" ht="27.75" customHeight="1">
      <c r="A16" s="83">
        <v>12</v>
      </c>
      <c r="B16" s="60" t="s">
        <v>127</v>
      </c>
      <c r="C16" s="60" t="s">
        <v>423</v>
      </c>
      <c r="D16" s="60" t="s">
        <v>6</v>
      </c>
    </row>
    <row r="17" spans="1:4" ht="25.5">
      <c r="A17" s="83">
        <v>13</v>
      </c>
      <c r="B17" s="60" t="s">
        <v>128</v>
      </c>
      <c r="C17" s="60" t="s">
        <v>424</v>
      </c>
      <c r="D17" s="60" t="s">
        <v>6</v>
      </c>
    </row>
    <row r="18" spans="1:4">
      <c r="A18" s="83">
        <v>14</v>
      </c>
      <c r="B18" s="60" t="s">
        <v>39</v>
      </c>
      <c r="C18" s="60" t="s">
        <v>416</v>
      </c>
      <c r="D18" s="60" t="s">
        <v>6</v>
      </c>
    </row>
    <row r="19" spans="1:4">
      <c r="A19" s="83">
        <v>15</v>
      </c>
      <c r="B19" s="60" t="s">
        <v>418</v>
      </c>
      <c r="C19" s="60" t="s">
        <v>419</v>
      </c>
      <c r="D19" s="60" t="s">
        <v>420</v>
      </c>
    </row>
    <row r="20" spans="1:4" ht="25.5">
      <c r="A20" s="83">
        <v>16</v>
      </c>
      <c r="B20" s="60" t="s">
        <v>133</v>
      </c>
      <c r="C20" s="60" t="s">
        <v>134</v>
      </c>
      <c r="D20" s="60" t="s">
        <v>135</v>
      </c>
    </row>
    <row r="21" spans="1:4">
      <c r="A21" s="83">
        <v>17</v>
      </c>
      <c r="B21" s="60" t="s">
        <v>136</v>
      </c>
      <c r="C21" s="60" t="str">
        <f>$C$16</f>
        <v>COLEGIUL NAŢIONAL „VASILE GOLDIŞ”</v>
      </c>
      <c r="D21" s="60" t="s">
        <v>6</v>
      </c>
    </row>
    <row r="22" spans="1:4" ht="25.5">
      <c r="A22" s="83">
        <v>18</v>
      </c>
      <c r="B22" s="60" t="s">
        <v>131</v>
      </c>
      <c r="C22" s="60" t="s">
        <v>132</v>
      </c>
      <c r="D22" s="60" t="s">
        <v>6</v>
      </c>
    </row>
    <row r="23" spans="1:4" ht="39.75" customHeight="1">
      <c r="A23" s="83">
        <v>19</v>
      </c>
      <c r="B23" s="59" t="s">
        <v>142</v>
      </c>
      <c r="C23" s="59" t="s">
        <v>422</v>
      </c>
      <c r="D23" s="59" t="s">
        <v>6</v>
      </c>
    </row>
    <row r="24" spans="1:4" ht="25.5">
      <c r="A24" s="83">
        <v>20</v>
      </c>
      <c r="B24" s="60" t="s">
        <v>429</v>
      </c>
      <c r="C24" s="60" t="s">
        <v>430</v>
      </c>
      <c r="D24" s="60" t="s">
        <v>6</v>
      </c>
    </row>
    <row r="25" spans="1:4" ht="25.5">
      <c r="A25" s="83">
        <v>21</v>
      </c>
      <c r="B25" s="60" t="s">
        <v>137</v>
      </c>
      <c r="C25" s="60" t="s">
        <v>138</v>
      </c>
      <c r="D25" s="60" t="s">
        <v>6</v>
      </c>
    </row>
    <row r="26" spans="1:4">
      <c r="A26" s="83">
        <v>22</v>
      </c>
      <c r="B26" s="60" t="s">
        <v>129</v>
      </c>
      <c r="C26" s="60" t="s">
        <v>417</v>
      </c>
      <c r="D26" s="60" t="s">
        <v>130</v>
      </c>
    </row>
    <row r="27" spans="1:4">
      <c r="A27" s="83">
        <v>23</v>
      </c>
      <c r="B27" s="60" t="s">
        <v>428</v>
      </c>
      <c r="C27" s="60" t="s">
        <v>427</v>
      </c>
      <c r="D27" s="60" t="s">
        <v>130</v>
      </c>
    </row>
    <row r="28" spans="1:4">
      <c r="A28" s="83">
        <v>24</v>
      </c>
      <c r="B28" s="60" t="s">
        <v>123</v>
      </c>
      <c r="C28" s="60" t="s">
        <v>414</v>
      </c>
      <c r="D28" s="60" t="s">
        <v>6</v>
      </c>
    </row>
    <row r="29" spans="1:4">
      <c r="A29" s="83">
        <v>25</v>
      </c>
      <c r="B29" s="60" t="s">
        <v>125</v>
      </c>
      <c r="C29" s="60" t="s">
        <v>126</v>
      </c>
      <c r="D29" s="60" t="s">
        <v>6</v>
      </c>
    </row>
    <row r="30" spans="1:4">
      <c r="A30" s="70">
        <v>26</v>
      </c>
      <c r="B30" s="68" t="s">
        <v>578</v>
      </c>
      <c r="C30" s="69" t="s">
        <v>579</v>
      </c>
      <c r="D30" s="68" t="s">
        <v>25</v>
      </c>
    </row>
  </sheetData>
  <mergeCells count="2">
    <mergeCell ref="B1:D1"/>
    <mergeCell ref="C2:D2"/>
  </mergeCells>
  <phoneticPr fontId="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3:F17"/>
  <sheetViews>
    <sheetView workbookViewId="0">
      <selection activeCell="D4" sqref="D4"/>
    </sheetView>
  </sheetViews>
  <sheetFormatPr defaultRowHeight="15"/>
  <cols>
    <col min="1" max="1" width="4.85546875" customWidth="1"/>
    <col min="2" max="2" width="27" customWidth="1"/>
    <col min="3" max="3" width="37" customWidth="1"/>
    <col min="4" max="4" width="13.85546875" customWidth="1"/>
    <col min="5" max="5" width="27.28515625" customWidth="1"/>
    <col min="6" max="6" width="11.85546875" customWidth="1"/>
  </cols>
  <sheetData>
    <row r="3" spans="1:6" ht="39.75" customHeight="1">
      <c r="B3" s="181" t="s">
        <v>145</v>
      </c>
      <c r="C3" s="181"/>
      <c r="D3" s="181"/>
    </row>
    <row r="4" spans="1:6" ht="45">
      <c r="B4" s="8"/>
      <c r="C4" s="103" t="s">
        <v>607</v>
      </c>
      <c r="D4" s="8"/>
    </row>
    <row r="5" spans="1:6" ht="18.75" thickBot="1">
      <c r="B5" s="8"/>
      <c r="C5" s="8"/>
      <c r="D5" s="8"/>
    </row>
    <row r="6" spans="1:6" ht="26.25" thickBot="1">
      <c r="A6" s="136" t="s">
        <v>0</v>
      </c>
      <c r="B6" s="137" t="s">
        <v>1</v>
      </c>
      <c r="C6" s="137" t="s">
        <v>339</v>
      </c>
      <c r="D6" s="138" t="s">
        <v>340</v>
      </c>
    </row>
    <row r="7" spans="1:6" ht="18.75" customHeight="1">
      <c r="A7" s="139">
        <v>1</v>
      </c>
      <c r="B7" s="140" t="s">
        <v>146</v>
      </c>
      <c r="C7" s="140" t="s">
        <v>433</v>
      </c>
      <c r="D7" s="140" t="s">
        <v>6</v>
      </c>
      <c r="E7" s="12"/>
      <c r="F7" s="12"/>
    </row>
    <row r="8" spans="1:6" ht="25.5">
      <c r="A8" s="141">
        <v>2</v>
      </c>
      <c r="B8" s="53" t="s">
        <v>153</v>
      </c>
      <c r="C8" s="51" t="str">
        <f>$C$13</f>
        <v>CENTUL ȘCOLAR PENTRU EDUCAŢIE INCLUZIVĂ</v>
      </c>
      <c r="D8" s="53" t="s">
        <v>6</v>
      </c>
    </row>
    <row r="9" spans="1:6" ht="27" customHeight="1">
      <c r="A9" s="141">
        <v>3</v>
      </c>
      <c r="B9" s="51" t="s">
        <v>103</v>
      </c>
      <c r="C9" s="51" t="s">
        <v>455</v>
      </c>
      <c r="D9" s="51" t="s">
        <v>6</v>
      </c>
    </row>
    <row r="10" spans="1:6">
      <c r="A10" s="141">
        <v>4</v>
      </c>
      <c r="B10" s="52" t="s">
        <v>147</v>
      </c>
      <c r="C10" s="52" t="s">
        <v>434</v>
      </c>
      <c r="D10" s="52" t="s">
        <v>6</v>
      </c>
    </row>
    <row r="11" spans="1:6" ht="25.5">
      <c r="A11" s="141">
        <v>5</v>
      </c>
      <c r="B11" s="52" t="s">
        <v>90</v>
      </c>
      <c r="C11" s="52" t="s">
        <v>632</v>
      </c>
      <c r="D11" s="52" t="s">
        <v>6</v>
      </c>
    </row>
    <row r="12" spans="1:6" ht="25.5">
      <c r="A12" s="141">
        <v>6</v>
      </c>
      <c r="B12" s="52" t="s">
        <v>150</v>
      </c>
      <c r="C12" s="52" t="s">
        <v>461</v>
      </c>
      <c r="D12" s="52" t="s">
        <v>6</v>
      </c>
    </row>
    <row r="13" spans="1:6" ht="25.5">
      <c r="A13" s="141">
        <v>7</v>
      </c>
      <c r="B13" s="52" t="s">
        <v>136</v>
      </c>
      <c r="C13" s="52" t="s">
        <v>633</v>
      </c>
      <c r="D13" s="52" t="s">
        <v>6</v>
      </c>
    </row>
    <row r="14" spans="1:6" ht="25.5">
      <c r="A14" s="141">
        <v>8</v>
      </c>
      <c r="B14" s="51" t="s">
        <v>152</v>
      </c>
      <c r="C14" s="51" t="s">
        <v>634</v>
      </c>
      <c r="D14" s="51" t="s">
        <v>6</v>
      </c>
    </row>
    <row r="15" spans="1:6">
      <c r="A15" s="141">
        <v>9</v>
      </c>
      <c r="B15" s="52" t="s">
        <v>148</v>
      </c>
      <c r="C15" s="52" t="s">
        <v>149</v>
      </c>
      <c r="D15" s="52" t="s">
        <v>6</v>
      </c>
    </row>
    <row r="16" spans="1:6" ht="25.5">
      <c r="A16" s="142">
        <v>10</v>
      </c>
      <c r="B16" s="143" t="s">
        <v>53</v>
      </c>
      <c r="C16" s="143" t="s">
        <v>54</v>
      </c>
      <c r="D16" s="143" t="s">
        <v>6</v>
      </c>
    </row>
    <row r="17" spans="1:4" ht="38.25">
      <c r="A17" s="144">
        <v>11</v>
      </c>
      <c r="B17" s="52" t="s">
        <v>89</v>
      </c>
      <c r="C17" s="52" t="str">
        <f>$C$9</f>
        <v>LICEUL TEHNOLOGIC DE ELECTRONICĂ ŞI AUTOMATIZĂRI "CAIUS IACOB"</v>
      </c>
      <c r="D17" s="52" t="s">
        <v>6</v>
      </c>
    </row>
  </sheetData>
  <mergeCells count="1">
    <mergeCell ref="B3:D3"/>
  </mergeCells>
  <phoneticPr fontId="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4:D15"/>
  <sheetViews>
    <sheetView workbookViewId="0">
      <selection activeCell="B17" sqref="B17"/>
    </sheetView>
  </sheetViews>
  <sheetFormatPr defaultRowHeight="15"/>
  <cols>
    <col min="1" max="1" width="5.42578125" customWidth="1"/>
    <col min="2" max="2" width="32.42578125" customWidth="1"/>
    <col min="3" max="3" width="39.85546875" customWidth="1"/>
    <col min="4" max="4" width="15.28515625" customWidth="1"/>
    <col min="5" max="5" width="27.28515625" customWidth="1"/>
    <col min="6" max="6" width="11.85546875" customWidth="1"/>
  </cols>
  <sheetData>
    <row r="4" spans="1:4" ht="18">
      <c r="B4" s="181" t="s">
        <v>162</v>
      </c>
      <c r="C4" s="181"/>
      <c r="D4" s="181"/>
    </row>
    <row r="5" spans="1:4" ht="45">
      <c r="B5" s="8"/>
      <c r="C5" s="103" t="s">
        <v>607</v>
      </c>
      <c r="D5" s="8"/>
    </row>
    <row r="6" spans="1:4" ht="18">
      <c r="B6" s="8"/>
      <c r="C6" s="8"/>
      <c r="D6" s="8"/>
    </row>
    <row r="7" spans="1:4" ht="25.5">
      <c r="A7" s="65" t="s">
        <v>338</v>
      </c>
      <c r="B7" s="65" t="s">
        <v>1</v>
      </c>
      <c r="C7" s="65" t="s">
        <v>339</v>
      </c>
      <c r="D7" s="65" t="s">
        <v>340</v>
      </c>
    </row>
    <row r="8" spans="1:4">
      <c r="A8" s="82">
        <v>1</v>
      </c>
      <c r="B8" s="59" t="s">
        <v>441</v>
      </c>
      <c r="C8" s="59" t="s">
        <v>342</v>
      </c>
      <c r="D8" s="59" t="s">
        <v>445</v>
      </c>
    </row>
    <row r="9" spans="1:4">
      <c r="A9" s="121">
        <v>2</v>
      </c>
      <c r="B9" s="59" t="s">
        <v>166</v>
      </c>
      <c r="C9" s="59" t="s">
        <v>442</v>
      </c>
      <c r="D9" s="59" t="s">
        <v>167</v>
      </c>
    </row>
    <row r="10" spans="1:4">
      <c r="A10" s="121">
        <v>3</v>
      </c>
      <c r="B10" s="59" t="s">
        <v>170</v>
      </c>
      <c r="C10" s="59" t="s">
        <v>443</v>
      </c>
      <c r="D10" s="59" t="s">
        <v>171</v>
      </c>
    </row>
    <row r="11" spans="1:4">
      <c r="A11" s="121">
        <v>4</v>
      </c>
      <c r="B11" s="59" t="s">
        <v>164</v>
      </c>
      <c r="C11" s="59" t="s">
        <v>391</v>
      </c>
      <c r="D11" s="59" t="s">
        <v>165</v>
      </c>
    </row>
    <row r="12" spans="1:4">
      <c r="A12" s="121">
        <v>5</v>
      </c>
      <c r="B12" s="60" t="s">
        <v>163</v>
      </c>
      <c r="C12" s="60" t="s">
        <v>440</v>
      </c>
      <c r="D12" s="60" t="s">
        <v>6</v>
      </c>
    </row>
    <row r="13" spans="1:4">
      <c r="A13" s="121">
        <v>6</v>
      </c>
      <c r="B13" s="59" t="s">
        <v>168</v>
      </c>
      <c r="C13" s="59" t="s">
        <v>341</v>
      </c>
      <c r="D13" s="59" t="s">
        <v>169</v>
      </c>
    </row>
    <row r="14" spans="1:4">
      <c r="A14" s="121">
        <v>7</v>
      </c>
      <c r="B14" s="59" t="s">
        <v>172</v>
      </c>
      <c r="C14" s="59" t="s">
        <v>444</v>
      </c>
      <c r="D14" s="59" t="s">
        <v>173</v>
      </c>
    </row>
    <row r="15" spans="1:4">
      <c r="A15" s="96">
        <v>8</v>
      </c>
      <c r="B15" s="97" t="s">
        <v>60</v>
      </c>
      <c r="C15" s="97" t="s">
        <v>342</v>
      </c>
      <c r="D15" s="97" t="s">
        <v>21</v>
      </c>
    </row>
  </sheetData>
  <mergeCells count="1">
    <mergeCell ref="B4:D4"/>
  </mergeCells>
  <phoneticPr fontId="0"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3:F9"/>
  <sheetViews>
    <sheetView workbookViewId="0">
      <selection activeCell="C5" sqref="C5:D5"/>
    </sheetView>
  </sheetViews>
  <sheetFormatPr defaultRowHeight="15"/>
  <cols>
    <col min="1" max="1" width="4.85546875" customWidth="1"/>
    <col min="2" max="2" width="27" customWidth="1"/>
    <col min="3" max="3" width="37" customWidth="1"/>
    <col min="4" max="4" width="15.5703125" customWidth="1"/>
    <col min="5" max="5" width="27.28515625" customWidth="1"/>
    <col min="6" max="6" width="11.85546875" customWidth="1"/>
  </cols>
  <sheetData>
    <row r="3" spans="1:6" ht="15.75">
      <c r="B3" s="178" t="s">
        <v>174</v>
      </c>
      <c r="C3" s="178"/>
      <c r="D3" s="178"/>
    </row>
    <row r="4" spans="1:6" ht="18">
      <c r="B4" s="8"/>
      <c r="C4" s="8"/>
      <c r="D4" s="8"/>
    </row>
    <row r="5" spans="1:6" ht="43.5" customHeight="1">
      <c r="B5" s="8"/>
      <c r="C5" s="179" t="s">
        <v>604</v>
      </c>
      <c r="D5" s="179"/>
    </row>
    <row r="6" spans="1:6" ht="25.5">
      <c r="A6" s="4" t="s">
        <v>0</v>
      </c>
      <c r="B6" s="4" t="s">
        <v>1</v>
      </c>
      <c r="C6" s="4" t="s">
        <v>339</v>
      </c>
      <c r="D6" s="4" t="s">
        <v>340</v>
      </c>
    </row>
    <row r="7" spans="1:6">
      <c r="A7" s="6">
        <v>1</v>
      </c>
      <c r="B7" s="7" t="s">
        <v>177</v>
      </c>
      <c r="C7" s="7" t="s">
        <v>178</v>
      </c>
      <c r="D7" s="7" t="s">
        <v>6</v>
      </c>
    </row>
    <row r="8" spans="1:6">
      <c r="A8" s="6">
        <v>2</v>
      </c>
      <c r="B8" s="7" t="s">
        <v>175</v>
      </c>
      <c r="C8" s="7" t="s">
        <v>176</v>
      </c>
      <c r="D8" s="7" t="s">
        <v>13</v>
      </c>
    </row>
    <row r="9" spans="1:6">
      <c r="B9" s="12"/>
      <c r="C9" s="12"/>
      <c r="D9" s="12"/>
      <c r="E9" s="12"/>
      <c r="F9" s="12"/>
    </row>
  </sheetData>
  <mergeCells count="2">
    <mergeCell ref="B3:D3"/>
    <mergeCell ref="C5:D5"/>
  </mergeCells>
  <phoneticPr fontId="0"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3:F9"/>
  <sheetViews>
    <sheetView workbookViewId="0">
      <selection activeCell="E4" sqref="E4"/>
    </sheetView>
  </sheetViews>
  <sheetFormatPr defaultRowHeight="15"/>
  <cols>
    <col min="1" max="1" width="5.5703125" customWidth="1"/>
    <col min="2" max="2" width="27" customWidth="1"/>
    <col min="3" max="3" width="37" customWidth="1"/>
    <col min="4" max="4" width="13.85546875" customWidth="1"/>
    <col min="5" max="5" width="27.28515625" customWidth="1"/>
    <col min="6" max="6" width="11.85546875" customWidth="1"/>
  </cols>
  <sheetData>
    <row r="3" spans="1:6" ht="15.75">
      <c r="B3" s="178" t="s">
        <v>179</v>
      </c>
      <c r="C3" s="178"/>
      <c r="D3" s="178"/>
      <c r="E3" s="100"/>
    </row>
    <row r="4" spans="1:6" ht="39" customHeight="1">
      <c r="B4" s="8"/>
      <c r="C4" s="179" t="s">
        <v>604</v>
      </c>
      <c r="D4" s="179"/>
    </row>
    <row r="5" spans="1:6" ht="18">
      <c r="B5" s="8"/>
      <c r="C5" s="8"/>
      <c r="D5" s="8"/>
    </row>
    <row r="6" spans="1:6" ht="25.5">
      <c r="A6" s="4" t="s">
        <v>338</v>
      </c>
      <c r="B6" s="4" t="s">
        <v>1</v>
      </c>
      <c r="C6" s="4" t="s">
        <v>339</v>
      </c>
      <c r="D6" s="4" t="s">
        <v>340</v>
      </c>
    </row>
    <row r="7" spans="1:6">
      <c r="A7" s="6">
        <v>1</v>
      </c>
      <c r="B7" s="7" t="s">
        <v>180</v>
      </c>
      <c r="C7" s="7" t="s">
        <v>446</v>
      </c>
      <c r="D7" s="7" t="s">
        <v>6</v>
      </c>
    </row>
    <row r="9" spans="1:6">
      <c r="B9" s="12"/>
      <c r="C9" s="12"/>
      <c r="D9" s="12"/>
      <c r="E9" s="12"/>
      <c r="F9" s="12"/>
    </row>
  </sheetData>
  <mergeCells count="2">
    <mergeCell ref="B3:D3"/>
    <mergeCell ref="C4:D4"/>
  </mergeCells>
  <phoneticPr fontId="0"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4:D21"/>
  <sheetViews>
    <sheetView workbookViewId="0">
      <selection activeCell="E15" sqref="E15"/>
    </sheetView>
  </sheetViews>
  <sheetFormatPr defaultRowHeight="15"/>
  <cols>
    <col min="1" max="1" width="5.7109375" customWidth="1"/>
    <col min="2" max="2" width="27" customWidth="1"/>
    <col min="3" max="3" width="37" customWidth="1"/>
    <col min="4" max="4" width="15.5703125" customWidth="1"/>
    <col min="5" max="5" width="27.28515625" customWidth="1"/>
    <col min="6" max="6" width="11.85546875" customWidth="1"/>
  </cols>
  <sheetData>
    <row r="4" spans="1:4" ht="39" customHeight="1">
      <c r="B4" s="181" t="s">
        <v>181</v>
      </c>
      <c r="C4" s="181"/>
      <c r="D4" s="181"/>
    </row>
    <row r="5" spans="1:4" ht="45">
      <c r="B5" s="8"/>
      <c r="C5" s="103" t="s">
        <v>607</v>
      </c>
      <c r="D5" s="8"/>
    </row>
    <row r="6" spans="1:4" ht="18.75" thickBot="1">
      <c r="B6" s="8"/>
      <c r="C6" s="8"/>
      <c r="D6" s="8"/>
    </row>
    <row r="7" spans="1:4" ht="25.5">
      <c r="A7" s="145" t="s">
        <v>338</v>
      </c>
      <c r="B7" s="146" t="s">
        <v>1</v>
      </c>
      <c r="C7" s="146" t="s">
        <v>339</v>
      </c>
      <c r="D7" s="146" t="s">
        <v>340</v>
      </c>
    </row>
    <row r="8" spans="1:4" ht="25.5">
      <c r="A8" s="83">
        <v>1</v>
      </c>
      <c r="B8" s="59" t="s">
        <v>194</v>
      </c>
      <c r="C8" s="60" t="s">
        <v>347</v>
      </c>
      <c r="D8" s="59" t="s">
        <v>6</v>
      </c>
    </row>
    <row r="9" spans="1:4" ht="25.5">
      <c r="A9" s="83">
        <v>2</v>
      </c>
      <c r="B9" s="60" t="s">
        <v>432</v>
      </c>
      <c r="C9" s="60" t="s">
        <v>397</v>
      </c>
      <c r="D9" s="60" t="s">
        <v>6</v>
      </c>
    </row>
    <row r="10" spans="1:4">
      <c r="A10" s="83">
        <v>3</v>
      </c>
      <c r="B10" s="60" t="s">
        <v>17</v>
      </c>
      <c r="C10" s="60" t="s">
        <v>15</v>
      </c>
      <c r="D10" s="60" t="s">
        <v>6</v>
      </c>
    </row>
    <row r="11" spans="1:4">
      <c r="A11" s="83">
        <v>4</v>
      </c>
      <c r="B11" s="59" t="s">
        <v>193</v>
      </c>
      <c r="C11" s="59" t="s">
        <v>386</v>
      </c>
      <c r="D11" s="59" t="s">
        <v>6</v>
      </c>
    </row>
    <row r="12" spans="1:4">
      <c r="A12" s="83">
        <v>5</v>
      </c>
      <c r="B12" s="59" t="s">
        <v>143</v>
      </c>
      <c r="C12" s="59" t="s">
        <v>144</v>
      </c>
      <c r="D12" s="59" t="s">
        <v>6</v>
      </c>
    </row>
    <row r="13" spans="1:4">
      <c r="A13" s="83">
        <v>6</v>
      </c>
      <c r="B13" s="60" t="s">
        <v>191</v>
      </c>
      <c r="C13" s="60" t="s">
        <v>192</v>
      </c>
      <c r="D13" s="60" t="s">
        <v>6</v>
      </c>
    </row>
    <row r="14" spans="1:4" ht="25.5">
      <c r="A14" s="83">
        <v>7</v>
      </c>
      <c r="B14" s="60" t="s">
        <v>105</v>
      </c>
      <c r="C14" s="60" t="s">
        <v>406</v>
      </c>
      <c r="D14" s="60" t="s">
        <v>6</v>
      </c>
    </row>
    <row r="15" spans="1:4">
      <c r="A15" s="83">
        <v>8</v>
      </c>
      <c r="B15" s="60" t="s">
        <v>189</v>
      </c>
      <c r="C15" s="60" t="s">
        <v>398</v>
      </c>
      <c r="D15" s="60" t="s">
        <v>6</v>
      </c>
    </row>
    <row r="16" spans="1:4">
      <c r="A16" s="83">
        <v>9</v>
      </c>
      <c r="B16" s="60" t="s">
        <v>182</v>
      </c>
      <c r="C16" s="60" t="s">
        <v>447</v>
      </c>
      <c r="D16" s="60" t="s">
        <v>6</v>
      </c>
    </row>
    <row r="17" spans="1:4" ht="25.5">
      <c r="A17" s="83">
        <v>10</v>
      </c>
      <c r="B17" s="60" t="s">
        <v>150</v>
      </c>
      <c r="C17" s="60" t="s">
        <v>450</v>
      </c>
      <c r="D17" s="60" t="s">
        <v>6</v>
      </c>
    </row>
    <row r="18" spans="1:4">
      <c r="A18" s="83">
        <v>11</v>
      </c>
      <c r="B18" s="60" t="s">
        <v>184</v>
      </c>
      <c r="C18" s="60" t="s">
        <v>342</v>
      </c>
      <c r="D18" s="60" t="s">
        <v>448</v>
      </c>
    </row>
    <row r="19" spans="1:4" ht="25.5">
      <c r="A19" s="84">
        <v>12</v>
      </c>
      <c r="B19" s="60" t="s">
        <v>186</v>
      </c>
      <c r="C19" s="60" t="s">
        <v>187</v>
      </c>
      <c r="D19" s="60" t="s">
        <v>6</v>
      </c>
    </row>
    <row r="20" spans="1:4" ht="25.5">
      <c r="A20" s="83">
        <v>13</v>
      </c>
      <c r="B20" s="60" t="s">
        <v>190</v>
      </c>
      <c r="C20" s="60" t="s">
        <v>347</v>
      </c>
      <c r="D20" s="60" t="s">
        <v>6</v>
      </c>
    </row>
    <row r="21" spans="1:4">
      <c r="A21" s="83">
        <v>14</v>
      </c>
      <c r="B21" s="60" t="s">
        <v>188</v>
      </c>
      <c r="C21" s="60" t="s">
        <v>449</v>
      </c>
      <c r="D21" s="60" t="s">
        <v>6</v>
      </c>
    </row>
  </sheetData>
  <mergeCells count="1">
    <mergeCell ref="B4:D4"/>
  </mergeCells>
  <phoneticPr fontId="0"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3:F10"/>
  <sheetViews>
    <sheetView workbookViewId="0">
      <selection activeCell="C5" sqref="C5:D5"/>
    </sheetView>
  </sheetViews>
  <sheetFormatPr defaultRowHeight="15"/>
  <cols>
    <col min="1" max="1" width="5.42578125" customWidth="1"/>
    <col min="2" max="2" width="27" customWidth="1"/>
    <col min="3" max="3" width="37" customWidth="1"/>
    <col min="4" max="4" width="13.7109375" customWidth="1"/>
    <col min="5" max="5" width="27.28515625" customWidth="1"/>
    <col min="6" max="6" width="11.85546875" customWidth="1"/>
  </cols>
  <sheetData>
    <row r="3" spans="1:6">
      <c r="E3" s="100"/>
    </row>
    <row r="4" spans="1:6" ht="18">
      <c r="B4" s="181" t="s">
        <v>195</v>
      </c>
      <c r="C4" s="181"/>
      <c r="D4" s="181"/>
    </row>
    <row r="5" spans="1:6" ht="38.25" customHeight="1">
      <c r="B5" s="8"/>
      <c r="C5" s="179" t="s">
        <v>604</v>
      </c>
      <c r="D5" s="179"/>
    </row>
    <row r="6" spans="1:6" ht="18">
      <c r="B6" s="8"/>
      <c r="C6" s="8"/>
      <c r="D6" s="8"/>
    </row>
    <row r="7" spans="1:6" ht="25.5">
      <c r="A7" s="4" t="s">
        <v>338</v>
      </c>
      <c r="B7" s="4" t="s">
        <v>1</v>
      </c>
      <c r="C7" s="4" t="s">
        <v>339</v>
      </c>
      <c r="D7" s="4" t="s">
        <v>340</v>
      </c>
    </row>
    <row r="8" spans="1:6">
      <c r="A8" s="6">
        <v>1</v>
      </c>
      <c r="B8" s="11" t="s">
        <v>153</v>
      </c>
      <c r="C8" s="11" t="s">
        <v>154</v>
      </c>
      <c r="D8" s="11" t="s">
        <v>6</v>
      </c>
    </row>
    <row r="9" spans="1:6">
      <c r="A9" s="20">
        <v>2</v>
      </c>
      <c r="B9" s="17" t="s">
        <v>148</v>
      </c>
      <c r="C9" s="17" t="s">
        <v>197</v>
      </c>
      <c r="D9" s="17" t="s">
        <v>6</v>
      </c>
      <c r="E9" s="12"/>
      <c r="F9" s="12"/>
    </row>
    <row r="10" spans="1:6">
      <c r="A10" s="18">
        <v>3</v>
      </c>
      <c r="B10" s="7" t="s">
        <v>188</v>
      </c>
      <c r="C10" s="7" t="s">
        <v>196</v>
      </c>
      <c r="D10" s="7" t="s">
        <v>6</v>
      </c>
    </row>
  </sheetData>
  <mergeCells count="2">
    <mergeCell ref="B4:D4"/>
    <mergeCell ref="C5:D5"/>
  </mergeCells>
  <phoneticPr fontId="0"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3:E9"/>
  <sheetViews>
    <sheetView workbookViewId="0">
      <selection activeCell="C5" sqref="C5"/>
    </sheetView>
  </sheetViews>
  <sheetFormatPr defaultRowHeight="15"/>
  <cols>
    <col min="1" max="1" width="8.5703125" customWidth="1"/>
    <col min="2" max="2" width="27" customWidth="1"/>
    <col min="3" max="3" width="46.28515625" customWidth="1"/>
    <col min="4" max="4" width="14.7109375" customWidth="1"/>
    <col min="5" max="5" width="27.28515625" customWidth="1"/>
    <col min="6" max="6" width="11.85546875" customWidth="1"/>
  </cols>
  <sheetData>
    <row r="3" spans="1:5" ht="15.75">
      <c r="B3" s="184" t="str">
        <f>'[1]Nonformal Adina'!B1</f>
        <v>Activităţile nonformale, modalităţi complementare de formare a elevilor</v>
      </c>
      <c r="C3" s="170"/>
      <c r="D3" s="170"/>
      <c r="E3" s="170"/>
    </row>
    <row r="4" spans="1:5" ht="15.75">
      <c r="B4" s="89"/>
      <c r="C4" s="88"/>
      <c r="D4" s="88"/>
      <c r="E4" s="88"/>
    </row>
    <row r="5" spans="1:5" ht="75">
      <c r="C5" s="94" t="s">
        <v>609</v>
      </c>
    </row>
    <row r="6" spans="1:5" ht="15.75" thickBot="1"/>
    <row r="7" spans="1:5" ht="15.75" thickBot="1">
      <c r="A7" s="46" t="s">
        <v>338</v>
      </c>
      <c r="B7" s="47" t="s">
        <v>1</v>
      </c>
      <c r="C7" s="47" t="s">
        <v>339</v>
      </c>
      <c r="D7" s="47" t="s">
        <v>340</v>
      </c>
    </row>
    <row r="8" spans="1:5" ht="15.75" thickBot="1">
      <c r="A8" s="30">
        <v>1</v>
      </c>
      <c r="B8" s="45" t="s">
        <v>189</v>
      </c>
      <c r="C8" s="45" t="s">
        <v>398</v>
      </c>
      <c r="D8" s="45" t="s">
        <v>6</v>
      </c>
    </row>
    <row r="9" spans="1:5" ht="17.25" customHeight="1" thickBot="1">
      <c r="A9" s="30">
        <v>2</v>
      </c>
      <c r="B9" s="45" t="s">
        <v>190</v>
      </c>
      <c r="C9" s="45" t="s">
        <v>347</v>
      </c>
      <c r="D9" s="45" t="s">
        <v>6</v>
      </c>
    </row>
  </sheetData>
  <mergeCells count="1">
    <mergeCell ref="B3:E3"/>
  </mergeCells>
  <phoneticPr fontId="0" type="noConversion"/>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dimension ref="A3:G17"/>
  <sheetViews>
    <sheetView topLeftCell="A4" workbookViewId="0">
      <selection activeCell="C4" sqref="C4"/>
    </sheetView>
  </sheetViews>
  <sheetFormatPr defaultRowHeight="15"/>
  <cols>
    <col min="2" max="2" width="24.5703125" customWidth="1"/>
    <col min="3" max="3" width="32.5703125" customWidth="1"/>
    <col min="4" max="4" width="21" customWidth="1"/>
    <col min="5" max="5" width="27.28515625" customWidth="1"/>
    <col min="6" max="6" width="11.85546875" customWidth="1"/>
  </cols>
  <sheetData>
    <row r="3" spans="1:6" ht="33.75" customHeight="1">
      <c r="B3" s="181" t="s">
        <v>608</v>
      </c>
      <c r="C3" s="181"/>
      <c r="D3" s="181"/>
    </row>
    <row r="4" spans="1:6" ht="60">
      <c r="B4" s="8"/>
      <c r="C4" s="103" t="s">
        <v>607</v>
      </c>
      <c r="D4" s="8"/>
    </row>
    <row r="5" spans="1:6" ht="18">
      <c r="B5" s="8"/>
      <c r="C5" s="8"/>
      <c r="D5" s="8"/>
    </row>
    <row r="6" spans="1:6" ht="30">
      <c r="A6" s="148" t="s">
        <v>338</v>
      </c>
      <c r="B6" s="147" t="s">
        <v>1</v>
      </c>
      <c r="C6" s="147" t="s">
        <v>339</v>
      </c>
      <c r="D6" s="147" t="s">
        <v>340</v>
      </c>
    </row>
    <row r="7" spans="1:6" ht="28.5">
      <c r="A7" s="149">
        <v>1</v>
      </c>
      <c r="B7" s="133" t="s">
        <v>198</v>
      </c>
      <c r="C7" s="133" t="s">
        <v>199</v>
      </c>
      <c r="D7" s="133" t="s">
        <v>6</v>
      </c>
    </row>
    <row r="8" spans="1:6" ht="28.5">
      <c r="A8" s="149">
        <v>2</v>
      </c>
      <c r="B8" s="133" t="s">
        <v>399</v>
      </c>
      <c r="C8" s="133" t="s">
        <v>401</v>
      </c>
      <c r="D8" s="133" t="s">
        <v>400</v>
      </c>
    </row>
    <row r="9" spans="1:6">
      <c r="A9" s="149">
        <v>3</v>
      </c>
      <c r="B9" s="149" t="s">
        <v>610</v>
      </c>
      <c r="C9" s="150" t="s">
        <v>611</v>
      </c>
      <c r="D9" s="150" t="s">
        <v>6</v>
      </c>
      <c r="E9" s="12"/>
      <c r="F9" s="12"/>
    </row>
    <row r="10" spans="1:6">
      <c r="A10" s="149">
        <v>4</v>
      </c>
      <c r="B10" s="149" t="s">
        <v>614</v>
      </c>
      <c r="C10" s="150" t="s">
        <v>611</v>
      </c>
      <c r="D10" s="150" t="s">
        <v>6</v>
      </c>
      <c r="E10" s="12"/>
      <c r="F10" s="12"/>
    </row>
    <row r="11" spans="1:6">
      <c r="A11" s="149">
        <v>5</v>
      </c>
      <c r="B11" s="149" t="s">
        <v>615</v>
      </c>
      <c r="C11" s="150" t="s">
        <v>616</v>
      </c>
      <c r="D11" s="150" t="s">
        <v>6</v>
      </c>
      <c r="E11" s="12"/>
      <c r="F11" s="12"/>
    </row>
    <row r="12" spans="1:6" ht="28.5">
      <c r="A12" s="149">
        <v>6</v>
      </c>
      <c r="B12" s="149" t="s">
        <v>612</v>
      </c>
      <c r="C12" s="149" t="s">
        <v>613</v>
      </c>
      <c r="D12" s="149" t="s">
        <v>6</v>
      </c>
    </row>
    <row r="13" spans="1:6" ht="15.75" thickBot="1">
      <c r="A13" s="149">
        <v>7</v>
      </c>
      <c r="B13" s="151" t="s">
        <v>189</v>
      </c>
      <c r="C13" s="151" t="s">
        <v>398</v>
      </c>
      <c r="D13" s="151" t="s">
        <v>6</v>
      </c>
    </row>
    <row r="14" spans="1:6" ht="29.25" thickBot="1">
      <c r="A14" s="149">
        <v>8</v>
      </c>
      <c r="B14" s="151" t="s">
        <v>190</v>
      </c>
      <c r="C14" s="151" t="s">
        <v>347</v>
      </c>
      <c r="D14" s="151" t="s">
        <v>6</v>
      </c>
    </row>
    <row r="17" spans="7:7">
      <c r="G17" t="s">
        <v>602</v>
      </c>
    </row>
  </sheetData>
  <mergeCells count="1">
    <mergeCell ref="B3:D3"/>
  </mergeCells>
  <phoneticPr fontId="0"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3:F15"/>
  <sheetViews>
    <sheetView workbookViewId="0">
      <selection activeCell="C4" sqref="C4:D4"/>
    </sheetView>
  </sheetViews>
  <sheetFormatPr defaultRowHeight="15"/>
  <cols>
    <col min="1" max="1" width="5.5703125" customWidth="1"/>
    <col min="2" max="2" width="27" customWidth="1"/>
    <col min="3" max="3" width="37" customWidth="1"/>
    <col min="4" max="4" width="14" customWidth="1"/>
    <col min="5" max="5" width="27.28515625" customWidth="1"/>
    <col min="6" max="6" width="11.85546875" customWidth="1"/>
  </cols>
  <sheetData>
    <row r="3" spans="1:6" ht="18">
      <c r="B3" s="181" t="s">
        <v>200</v>
      </c>
      <c r="C3" s="181"/>
      <c r="D3" s="181"/>
    </row>
    <row r="4" spans="1:6" ht="33" customHeight="1">
      <c r="B4" s="8"/>
      <c r="C4" s="179" t="s">
        <v>604</v>
      </c>
      <c r="D4" s="179"/>
      <c r="E4" s="100"/>
    </row>
    <row r="5" spans="1:6" ht="18">
      <c r="B5" s="8"/>
      <c r="C5" s="8"/>
      <c r="D5" s="8"/>
    </row>
    <row r="6" spans="1:6" ht="25.5">
      <c r="A6" s="4" t="s">
        <v>338</v>
      </c>
      <c r="B6" s="4" t="s">
        <v>1</v>
      </c>
      <c r="C6" s="4" t="s">
        <v>339</v>
      </c>
      <c r="D6" s="4" t="s">
        <v>340</v>
      </c>
    </row>
    <row r="7" spans="1:6" ht="25.5">
      <c r="A7" s="6">
        <v>1</v>
      </c>
      <c r="B7" s="7" t="s">
        <v>201</v>
      </c>
      <c r="C7" s="7" t="s">
        <v>433</v>
      </c>
      <c r="D7" s="7" t="s">
        <v>6</v>
      </c>
    </row>
    <row r="8" spans="1:6">
      <c r="A8" s="6">
        <v>2</v>
      </c>
      <c r="B8" s="7" t="s">
        <v>205</v>
      </c>
      <c r="C8" s="7" t="s">
        <v>452</v>
      </c>
      <c r="D8" s="7" t="s">
        <v>6</v>
      </c>
    </row>
    <row r="9" spans="1:6">
      <c r="A9" s="6">
        <v>3</v>
      </c>
      <c r="B9" s="11" t="s">
        <v>206</v>
      </c>
      <c r="C9" s="11" t="str">
        <f ca="1">$C$14</f>
        <v>C.S.E.I. ARAD</v>
      </c>
      <c r="D9" s="11" t="s">
        <v>6</v>
      </c>
      <c r="E9" s="12"/>
      <c r="F9" s="12"/>
    </row>
    <row r="10" spans="1:6">
      <c r="A10" s="6">
        <v>4</v>
      </c>
      <c r="B10" s="11" t="s">
        <v>153</v>
      </c>
      <c r="C10" s="11" t="s">
        <v>154</v>
      </c>
      <c r="D10" s="11" t="s">
        <v>6</v>
      </c>
    </row>
    <row r="11" spans="1:6" ht="15.75" customHeight="1">
      <c r="A11" s="6">
        <v>5</v>
      </c>
      <c r="B11" s="3" t="s">
        <v>105</v>
      </c>
      <c r="C11" s="3" t="str">
        <f>$C$8</f>
        <v>SCOALA GIMNAZIALĂ "ARON COTRUŞ"</v>
      </c>
      <c r="D11" s="3" t="s">
        <v>6</v>
      </c>
    </row>
    <row r="12" spans="1:6" ht="25.5">
      <c r="A12" s="6">
        <v>6</v>
      </c>
      <c r="B12" s="7" t="s">
        <v>203</v>
      </c>
      <c r="C12" s="7" t="s">
        <v>204</v>
      </c>
      <c r="D12" s="7" t="s">
        <v>6</v>
      </c>
    </row>
    <row r="13" spans="1:6">
      <c r="A13" s="16">
        <v>7</v>
      </c>
      <c r="B13" s="61" t="s">
        <v>202</v>
      </c>
      <c r="C13" s="61" t="str">
        <f>$C$10</f>
        <v>C.S.E.I. ARAD</v>
      </c>
      <c r="D13" s="61" t="s">
        <v>6</v>
      </c>
    </row>
    <row r="14" spans="1:6">
      <c r="A14" s="18">
        <v>8</v>
      </c>
      <c r="B14" s="7" t="s">
        <v>136</v>
      </c>
      <c r="C14" s="7" t="str">
        <f ca="1">$C$14</f>
        <v>C.S.E.I. ARAD</v>
      </c>
      <c r="D14" s="7" t="s">
        <v>6</v>
      </c>
    </row>
    <row r="15" spans="1:6">
      <c r="A15" s="18">
        <v>9</v>
      </c>
      <c r="B15" s="3" t="s">
        <v>453</v>
      </c>
      <c r="C15" s="3" t="str">
        <f ca="1">$C$14</f>
        <v>C.S.E.I. ARAD</v>
      </c>
      <c r="D15" s="3" t="s">
        <v>6</v>
      </c>
    </row>
  </sheetData>
  <mergeCells count="2">
    <mergeCell ref="B3:D3"/>
    <mergeCell ref="C4:D4"/>
  </mergeCells>
  <phoneticPr fontId="0"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4:F11"/>
  <sheetViews>
    <sheetView workbookViewId="0">
      <selection activeCell="C15" sqref="C15"/>
    </sheetView>
  </sheetViews>
  <sheetFormatPr defaultRowHeight="15"/>
  <cols>
    <col min="2" max="2" width="27" customWidth="1"/>
    <col min="3" max="3" width="37" customWidth="1"/>
    <col min="4" max="4" width="14.7109375" customWidth="1"/>
    <col min="5" max="5" width="27.28515625" customWidth="1"/>
    <col min="6" max="6" width="11.85546875" customWidth="1"/>
  </cols>
  <sheetData>
    <row r="4" spans="1:6" ht="18">
      <c r="B4" s="181" t="s">
        <v>207</v>
      </c>
      <c r="C4" s="181"/>
      <c r="D4" s="181"/>
    </row>
    <row r="5" spans="1:6" ht="45">
      <c r="B5" s="8"/>
      <c r="C5" s="105" t="s">
        <v>617</v>
      </c>
      <c r="D5" s="8"/>
    </row>
    <row r="6" spans="1:6" ht="18">
      <c r="B6" s="8"/>
      <c r="C6" s="8"/>
      <c r="D6" s="8"/>
    </row>
    <row r="7" spans="1:6">
      <c r="A7" s="4" t="s">
        <v>451</v>
      </c>
      <c r="B7" s="4" t="s">
        <v>1</v>
      </c>
      <c r="C7" s="4" t="s">
        <v>339</v>
      </c>
      <c r="D7" s="4" t="s">
        <v>340</v>
      </c>
    </row>
    <row r="8" spans="1:6">
      <c r="A8" s="149">
        <v>1</v>
      </c>
      <c r="B8" s="21" t="s">
        <v>208</v>
      </c>
      <c r="C8" s="106" t="s">
        <v>454</v>
      </c>
      <c r="D8" s="106" t="s">
        <v>6</v>
      </c>
    </row>
    <row r="9" spans="1:6">
      <c r="A9" s="149">
        <v>2</v>
      </c>
      <c r="B9" s="23" t="s">
        <v>209</v>
      </c>
      <c r="C9" s="107" t="s">
        <v>185</v>
      </c>
      <c r="D9" s="107" t="s">
        <v>210</v>
      </c>
      <c r="E9" s="12"/>
      <c r="F9" s="12"/>
    </row>
    <row r="10" spans="1:6" ht="38.25">
      <c r="A10" s="149">
        <v>3</v>
      </c>
      <c r="B10" s="21" t="s">
        <v>211</v>
      </c>
      <c r="C10" s="106" t="s">
        <v>455</v>
      </c>
      <c r="D10" s="106" t="s">
        <v>6</v>
      </c>
    </row>
    <row r="11" spans="1:6">
      <c r="A11" s="149">
        <v>4</v>
      </c>
      <c r="B11" s="104" t="s">
        <v>212</v>
      </c>
      <c r="C11" s="104" t="s">
        <v>456</v>
      </c>
      <c r="D11" s="104" t="str">
        <f>$D$10</f>
        <v>ARAD</v>
      </c>
    </row>
  </sheetData>
  <mergeCells count="1">
    <mergeCell ref="B4:D4"/>
  </mergeCells>
  <phoneticPr fontId="0"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3:F9"/>
  <sheetViews>
    <sheetView workbookViewId="0">
      <selection activeCell="C4" sqref="C4:D4"/>
    </sheetView>
  </sheetViews>
  <sheetFormatPr defaultRowHeight="15"/>
  <cols>
    <col min="1" max="1" width="5.42578125" customWidth="1"/>
    <col min="2" max="2" width="27" customWidth="1"/>
    <col min="3" max="3" width="37" customWidth="1"/>
    <col min="4" max="4" width="13.85546875" customWidth="1"/>
    <col min="5" max="5" width="27.28515625" customWidth="1"/>
    <col min="6" max="6" width="11.85546875" customWidth="1"/>
  </cols>
  <sheetData>
    <row r="3" spans="1:6" ht="15.75">
      <c r="B3" s="178" t="s">
        <v>213</v>
      </c>
      <c r="C3" s="178"/>
      <c r="D3" s="178"/>
      <c r="E3" s="185"/>
    </row>
    <row r="4" spans="1:6" ht="39" customHeight="1">
      <c r="B4" s="8"/>
      <c r="C4" s="179" t="s">
        <v>604</v>
      </c>
      <c r="D4" s="179"/>
      <c r="E4" s="100"/>
    </row>
    <row r="5" spans="1:6" ht="18">
      <c r="B5" s="8"/>
      <c r="C5" s="8"/>
      <c r="D5" s="8"/>
    </row>
    <row r="6" spans="1:6" ht="25.5">
      <c r="A6" s="4" t="s">
        <v>338</v>
      </c>
      <c r="B6" s="4" t="s">
        <v>1</v>
      </c>
      <c r="C6" s="4" t="s">
        <v>339</v>
      </c>
      <c r="D6" s="4" t="s">
        <v>340</v>
      </c>
    </row>
    <row r="7" spans="1:6" ht="25.5">
      <c r="A7" s="6">
        <v>1</v>
      </c>
      <c r="B7" s="3" t="s">
        <v>150</v>
      </c>
      <c r="C7" s="3" t="s">
        <v>151</v>
      </c>
      <c r="D7" s="3" t="s">
        <v>6</v>
      </c>
    </row>
    <row r="8" spans="1:6">
      <c r="A8" s="6">
        <v>2</v>
      </c>
      <c r="B8" s="7" t="s">
        <v>148</v>
      </c>
      <c r="C8" s="7" t="s">
        <v>197</v>
      </c>
      <c r="D8" s="7" t="s">
        <v>6</v>
      </c>
    </row>
    <row r="9" spans="1:6" ht="25.5">
      <c r="A9" s="6">
        <v>3</v>
      </c>
      <c r="B9" s="7" t="s">
        <v>186</v>
      </c>
      <c r="C9" s="7" t="s">
        <v>80</v>
      </c>
      <c r="D9" s="7" t="s">
        <v>6</v>
      </c>
      <c r="E9" s="12"/>
      <c r="F9" s="12"/>
    </row>
  </sheetData>
  <mergeCells count="2">
    <mergeCell ref="B3:E3"/>
    <mergeCell ref="C4:D4"/>
  </mergeCells>
  <phoneticPr fontId="0" type="noConversion"/>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3:E23"/>
  <sheetViews>
    <sheetView workbookViewId="0">
      <selection activeCell="E12" sqref="E12"/>
    </sheetView>
  </sheetViews>
  <sheetFormatPr defaultRowHeight="15"/>
  <cols>
    <col min="1" max="1" width="5.5703125" customWidth="1"/>
    <col min="2" max="2" width="27" customWidth="1"/>
    <col min="3" max="3" width="37" customWidth="1"/>
    <col min="4" max="4" width="13.85546875" customWidth="1"/>
    <col min="5" max="5" width="27.28515625" customWidth="1"/>
    <col min="6" max="6" width="11.85546875" customWidth="1"/>
  </cols>
  <sheetData>
    <row r="3" spans="1:5" ht="18">
      <c r="B3" s="181" t="s">
        <v>219</v>
      </c>
      <c r="C3" s="181"/>
      <c r="D3" s="181"/>
    </row>
    <row r="4" spans="1:5" ht="45">
      <c r="B4" s="8"/>
      <c r="C4" s="8"/>
      <c r="D4" s="8"/>
      <c r="E4" s="108" t="s">
        <v>618</v>
      </c>
    </row>
    <row r="5" spans="1:5" ht="18">
      <c r="B5" s="8"/>
      <c r="C5" s="8"/>
      <c r="D5" s="8"/>
    </row>
    <row r="6" spans="1:5" ht="25.5">
      <c r="A6" s="4" t="s">
        <v>338</v>
      </c>
      <c r="B6" s="4" t="s">
        <v>1</v>
      </c>
      <c r="C6" s="4" t="s">
        <v>339</v>
      </c>
      <c r="D6" s="4" t="s">
        <v>340</v>
      </c>
    </row>
    <row r="7" spans="1:5">
      <c r="A7" s="6">
        <v>1</v>
      </c>
      <c r="B7" s="11" t="s">
        <v>220</v>
      </c>
      <c r="C7" s="11" t="s">
        <v>15</v>
      </c>
      <c r="D7" s="11" t="s">
        <v>6</v>
      </c>
    </row>
    <row r="8" spans="1:5">
      <c r="A8" s="6">
        <v>2</v>
      </c>
      <c r="B8" s="7" t="s">
        <v>216</v>
      </c>
      <c r="C8" s="7" t="s">
        <v>457</v>
      </c>
      <c r="D8" s="7" t="s">
        <v>6</v>
      </c>
    </row>
    <row r="9" spans="1:5">
      <c r="A9" s="6">
        <v>3</v>
      </c>
      <c r="B9" s="11" t="s">
        <v>221</v>
      </c>
      <c r="C9" s="11" t="s">
        <v>15</v>
      </c>
      <c r="D9" s="11" t="s">
        <v>6</v>
      </c>
    </row>
    <row r="10" spans="1:5">
      <c r="A10" s="6">
        <v>4</v>
      </c>
      <c r="B10" s="11" t="s">
        <v>222</v>
      </c>
      <c r="C10" s="11" t="s">
        <v>15</v>
      </c>
      <c r="D10" s="11" t="s">
        <v>6</v>
      </c>
    </row>
    <row r="11" spans="1:5">
      <c r="A11" s="6">
        <v>5</v>
      </c>
      <c r="B11" s="11" t="s">
        <v>223</v>
      </c>
      <c r="C11" s="11" t="s">
        <v>15</v>
      </c>
      <c r="D11" s="11" t="s">
        <v>6</v>
      </c>
    </row>
    <row r="13" spans="1:5" ht="18">
      <c r="B13" s="181" t="s">
        <v>214</v>
      </c>
      <c r="C13" s="181"/>
      <c r="D13" s="181"/>
    </row>
    <row r="14" spans="1:5" ht="18">
      <c r="B14" s="8"/>
      <c r="C14" s="8"/>
      <c r="D14" s="8"/>
    </row>
    <row r="15" spans="1:5" ht="18">
      <c r="B15" s="8"/>
      <c r="C15" s="8"/>
      <c r="D15" s="8"/>
    </row>
    <row r="16" spans="1:5" ht="25.5">
      <c r="A16" s="4" t="s">
        <v>338</v>
      </c>
      <c r="B16" s="4" t="s">
        <v>1</v>
      </c>
      <c r="C16" s="4" t="s">
        <v>339</v>
      </c>
      <c r="D16" s="4" t="s">
        <v>340</v>
      </c>
    </row>
    <row r="17" spans="1:4">
      <c r="A17" s="6">
        <v>1</v>
      </c>
      <c r="B17" s="7" t="s">
        <v>216</v>
      </c>
      <c r="C17" s="7" t="s">
        <v>183</v>
      </c>
      <c r="D17" s="7" t="s">
        <v>6</v>
      </c>
    </row>
    <row r="18" spans="1:4">
      <c r="A18" s="6">
        <v>2</v>
      </c>
      <c r="B18" s="3" t="s">
        <v>217</v>
      </c>
      <c r="C18" s="3" t="s">
        <v>218</v>
      </c>
      <c r="D18" s="3" t="s">
        <v>6</v>
      </c>
    </row>
    <row r="19" spans="1:4">
      <c r="A19" s="6">
        <v>3</v>
      </c>
      <c r="B19" s="3" t="s">
        <v>191</v>
      </c>
      <c r="C19" s="3" t="s">
        <v>192</v>
      </c>
      <c r="D19" s="3" t="s">
        <v>6</v>
      </c>
    </row>
    <row r="20" spans="1:4">
      <c r="A20" s="6">
        <v>4</v>
      </c>
      <c r="B20" s="7" t="s">
        <v>215</v>
      </c>
      <c r="C20" s="7" t="s">
        <v>334</v>
      </c>
      <c r="D20" s="7" t="s">
        <v>6</v>
      </c>
    </row>
    <row r="23" spans="1:4">
      <c r="D23" s="100"/>
    </row>
  </sheetData>
  <mergeCells count="2">
    <mergeCell ref="B3:D3"/>
    <mergeCell ref="B13:D13"/>
  </mergeCells>
  <phoneticPr fontId="0" type="noConversion"/>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3:E15"/>
  <sheetViews>
    <sheetView workbookViewId="0">
      <selection activeCell="D5" sqref="D5"/>
    </sheetView>
  </sheetViews>
  <sheetFormatPr defaultRowHeight="15"/>
  <cols>
    <col min="1" max="1" width="5.5703125" customWidth="1"/>
    <col min="2" max="2" width="27" customWidth="1"/>
    <col min="3" max="3" width="38.85546875" customWidth="1"/>
    <col min="4" max="4" width="15.28515625" customWidth="1"/>
    <col min="5" max="5" width="27.28515625" customWidth="1"/>
    <col min="6" max="6" width="11.85546875" customWidth="1"/>
  </cols>
  <sheetData>
    <row r="3" spans="1:5" ht="18">
      <c r="B3" s="181" t="s">
        <v>224</v>
      </c>
      <c r="C3" s="181"/>
      <c r="D3" s="181"/>
    </row>
    <row r="4" spans="1:5" ht="36.75" customHeight="1">
      <c r="B4" s="8"/>
      <c r="C4" s="8"/>
      <c r="D4" s="186" t="s">
        <v>622</v>
      </c>
      <c r="E4" s="186"/>
    </row>
    <row r="5" spans="1:5" ht="18.75" thickBot="1">
      <c r="B5" s="8"/>
      <c r="C5" s="8"/>
      <c r="D5" s="8"/>
    </row>
    <row r="6" spans="1:5" ht="26.25" thickBot="1">
      <c r="A6" s="27" t="s">
        <v>338</v>
      </c>
      <c r="B6" s="28" t="s">
        <v>1</v>
      </c>
      <c r="C6" s="28" t="s">
        <v>339</v>
      </c>
      <c r="D6" s="28" t="s">
        <v>340</v>
      </c>
    </row>
    <row r="7" spans="1:5" ht="15.75" thickBot="1">
      <c r="A7" s="29">
        <v>1</v>
      </c>
      <c r="B7" s="58" t="s">
        <v>229</v>
      </c>
      <c r="C7" s="58" t="s">
        <v>346</v>
      </c>
      <c r="D7" s="58" t="s">
        <v>462</v>
      </c>
    </row>
    <row r="8" spans="1:5" ht="26.25" thickBot="1">
      <c r="A8" s="29">
        <v>2</v>
      </c>
      <c r="B8" s="50" t="s">
        <v>111</v>
      </c>
      <c r="C8" s="50" t="s">
        <v>458</v>
      </c>
      <c r="D8" s="50" t="s">
        <v>6</v>
      </c>
    </row>
    <row r="9" spans="1:5" ht="15.75" thickBot="1">
      <c r="A9" s="29">
        <v>3</v>
      </c>
      <c r="B9" s="50" t="s">
        <v>217</v>
      </c>
      <c r="C9" s="50" t="s">
        <v>449</v>
      </c>
      <c r="D9" s="50" t="s">
        <v>6</v>
      </c>
    </row>
    <row r="10" spans="1:5" ht="15.75" thickBot="1">
      <c r="A10" s="29">
        <v>4</v>
      </c>
      <c r="B10" s="50" t="s">
        <v>228</v>
      </c>
      <c r="C10" s="50" t="s">
        <v>459</v>
      </c>
      <c r="D10" s="50" t="s">
        <v>353</v>
      </c>
    </row>
    <row r="11" spans="1:5" ht="15.75" thickBot="1">
      <c r="A11" s="29">
        <v>5</v>
      </c>
      <c r="B11" s="50" t="s">
        <v>227</v>
      </c>
      <c r="C11" s="50" t="s">
        <v>144</v>
      </c>
      <c r="D11" s="50" t="s">
        <v>6</v>
      </c>
    </row>
    <row r="12" spans="1:5" ht="26.25" thickBot="1">
      <c r="A12" s="29">
        <v>6</v>
      </c>
      <c r="B12" s="50" t="s">
        <v>150</v>
      </c>
      <c r="C12" s="50" t="s">
        <v>461</v>
      </c>
      <c r="D12" s="50" t="s">
        <v>6</v>
      </c>
    </row>
    <row r="13" spans="1:5" ht="15.75" thickBot="1">
      <c r="A13" s="29">
        <v>7</v>
      </c>
      <c r="B13" s="50" t="s">
        <v>226</v>
      </c>
      <c r="C13" s="50" t="s">
        <v>460</v>
      </c>
      <c r="D13" s="50" t="s">
        <v>6</v>
      </c>
    </row>
    <row r="14" spans="1:5" ht="15.75" thickBot="1">
      <c r="A14" s="29">
        <v>8</v>
      </c>
      <c r="B14" s="50" t="s">
        <v>225</v>
      </c>
      <c r="C14" s="50" t="s">
        <v>463</v>
      </c>
      <c r="D14" s="50" t="s">
        <v>116</v>
      </c>
    </row>
    <row r="15" spans="1:5" ht="15.75" thickBot="1">
      <c r="A15" s="29">
        <v>9</v>
      </c>
      <c r="B15" s="50" t="s">
        <v>180</v>
      </c>
      <c r="C15" s="50" t="s">
        <v>446</v>
      </c>
      <c r="D15" s="50" t="s">
        <v>6</v>
      </c>
    </row>
  </sheetData>
  <mergeCells count="2">
    <mergeCell ref="B3:D3"/>
    <mergeCell ref="D4:E4"/>
  </mergeCells>
  <phoneticPr fontId="0" type="noConversion"/>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dimension ref="A3:D34"/>
  <sheetViews>
    <sheetView workbookViewId="0">
      <selection activeCell="E4" sqref="E4"/>
    </sheetView>
  </sheetViews>
  <sheetFormatPr defaultRowHeight="15"/>
  <cols>
    <col min="1" max="1" width="5.7109375" customWidth="1"/>
    <col min="2" max="2" width="27" customWidth="1"/>
    <col min="3" max="3" width="39" customWidth="1"/>
    <col min="4" max="4" width="16.85546875" customWidth="1"/>
    <col min="5" max="5" width="27.28515625" customWidth="1"/>
    <col min="6" max="6" width="11.85546875" customWidth="1"/>
  </cols>
  <sheetData>
    <row r="3" spans="1:4" ht="18">
      <c r="A3" s="19"/>
      <c r="B3" s="162" t="s">
        <v>230</v>
      </c>
      <c r="C3" s="162"/>
      <c r="D3" s="162"/>
    </row>
    <row r="4" spans="1:4" ht="30">
      <c r="A4" s="19"/>
      <c r="B4" s="22"/>
      <c r="C4" s="91" t="s">
        <v>621</v>
      </c>
      <c r="D4" s="92" t="s">
        <v>593</v>
      </c>
    </row>
    <row r="5" spans="1:4" ht="18">
      <c r="A5" s="19"/>
      <c r="B5" s="22"/>
      <c r="C5" s="22"/>
      <c r="D5" s="22"/>
    </row>
    <row r="6" spans="1:4" ht="25.5">
      <c r="A6" s="65" t="s">
        <v>338</v>
      </c>
      <c r="B6" s="65" t="s">
        <v>1</v>
      </c>
      <c r="C6" s="65" t="s">
        <v>339</v>
      </c>
      <c r="D6" s="65" t="s">
        <v>340</v>
      </c>
    </row>
    <row r="7" spans="1:4">
      <c r="A7" s="83">
        <v>1</v>
      </c>
      <c r="B7" s="60" t="s">
        <v>4</v>
      </c>
      <c r="C7" s="60" t="s">
        <v>5</v>
      </c>
      <c r="D7" s="60" t="s">
        <v>6</v>
      </c>
    </row>
    <row r="8" spans="1:4" ht="25.5">
      <c r="A8" s="83">
        <v>2</v>
      </c>
      <c r="B8" s="60" t="s">
        <v>232</v>
      </c>
      <c r="C8" s="60" t="s">
        <v>204</v>
      </c>
      <c r="D8" s="60" t="s">
        <v>6</v>
      </c>
    </row>
    <row r="9" spans="1:4">
      <c r="A9" s="83">
        <v>3</v>
      </c>
      <c r="B9" s="79" t="s">
        <v>590</v>
      </c>
      <c r="C9" s="79" t="s">
        <v>15</v>
      </c>
      <c r="D9" s="79" t="s">
        <v>6</v>
      </c>
    </row>
    <row r="10" spans="1:4">
      <c r="A10" s="83">
        <v>4</v>
      </c>
      <c r="B10" s="60" t="s">
        <v>14</v>
      </c>
      <c r="C10" s="60" t="s">
        <v>15</v>
      </c>
      <c r="D10" s="60" t="s">
        <v>6</v>
      </c>
    </row>
    <row r="11" spans="1:4">
      <c r="A11" s="83">
        <v>5</v>
      </c>
      <c r="B11" s="59" t="s">
        <v>238</v>
      </c>
      <c r="C11" s="59" t="s">
        <v>239</v>
      </c>
      <c r="D11" s="59" t="s">
        <v>6</v>
      </c>
    </row>
    <row r="12" spans="1:4">
      <c r="A12" s="83">
        <v>6</v>
      </c>
      <c r="B12" s="60" t="s">
        <v>124</v>
      </c>
      <c r="C12" s="60" t="s">
        <v>464</v>
      </c>
      <c r="D12" s="60" t="s">
        <v>6</v>
      </c>
    </row>
    <row r="13" spans="1:4">
      <c r="A13" s="83">
        <v>7</v>
      </c>
      <c r="B13" s="60" t="s">
        <v>16</v>
      </c>
      <c r="C13" s="60" t="s">
        <v>58</v>
      </c>
      <c r="D13" s="60" t="s">
        <v>6</v>
      </c>
    </row>
    <row r="14" spans="1:4">
      <c r="A14" s="83">
        <v>8</v>
      </c>
      <c r="B14" s="60" t="s">
        <v>17</v>
      </c>
      <c r="C14" s="60" t="s">
        <v>466</v>
      </c>
      <c r="D14" s="60" t="s">
        <v>6</v>
      </c>
    </row>
    <row r="15" spans="1:4">
      <c r="A15" s="83">
        <v>9</v>
      </c>
      <c r="B15" s="60" t="s">
        <v>18</v>
      </c>
      <c r="C15" s="60" t="s">
        <v>467</v>
      </c>
      <c r="D15" s="60" t="s">
        <v>6</v>
      </c>
    </row>
    <row r="16" spans="1:4">
      <c r="A16" s="83">
        <v>10</v>
      </c>
      <c r="B16" s="60" t="s">
        <v>233</v>
      </c>
      <c r="C16" s="60" t="s">
        <v>468</v>
      </c>
      <c r="D16" s="60" t="s">
        <v>234</v>
      </c>
    </row>
    <row r="17" spans="1:4">
      <c r="A17" s="83">
        <v>11</v>
      </c>
      <c r="B17" s="59" t="s">
        <v>153</v>
      </c>
      <c r="C17" s="59" t="s">
        <v>154</v>
      </c>
      <c r="D17" s="59" t="s">
        <v>6</v>
      </c>
    </row>
    <row r="18" spans="1:4">
      <c r="A18" s="83">
        <v>12</v>
      </c>
      <c r="B18" s="59" t="s">
        <v>119</v>
      </c>
      <c r="C18" s="59" t="s">
        <v>341</v>
      </c>
      <c r="D18" s="59" t="s">
        <v>120</v>
      </c>
    </row>
    <row r="19" spans="1:4">
      <c r="A19" s="83">
        <v>13</v>
      </c>
      <c r="B19" s="79" t="s">
        <v>587</v>
      </c>
      <c r="C19" s="79" t="s">
        <v>15</v>
      </c>
      <c r="D19" s="79" t="s">
        <v>6</v>
      </c>
    </row>
    <row r="20" spans="1:4" ht="25.5">
      <c r="A20" s="83">
        <v>14</v>
      </c>
      <c r="B20" s="60" t="s">
        <v>105</v>
      </c>
      <c r="C20" s="60" t="s">
        <v>465</v>
      </c>
      <c r="D20" s="60" t="s">
        <v>6</v>
      </c>
    </row>
    <row r="21" spans="1:4">
      <c r="A21" s="83">
        <v>15</v>
      </c>
      <c r="B21" s="60" t="s">
        <v>597</v>
      </c>
      <c r="C21" s="60" t="s">
        <v>15</v>
      </c>
      <c r="D21" s="60" t="s">
        <v>6</v>
      </c>
    </row>
    <row r="22" spans="1:4" ht="21.75" customHeight="1">
      <c r="A22" s="83">
        <v>16</v>
      </c>
      <c r="B22" s="60" t="s">
        <v>33</v>
      </c>
      <c r="C22" s="60" t="s">
        <v>351</v>
      </c>
      <c r="D22" s="60" t="s">
        <v>6</v>
      </c>
    </row>
    <row r="23" spans="1:4">
      <c r="A23" s="83">
        <v>17</v>
      </c>
      <c r="B23" s="79" t="s">
        <v>589</v>
      </c>
      <c r="C23" s="79" t="s">
        <v>15</v>
      </c>
      <c r="D23" s="79" t="s">
        <v>6</v>
      </c>
    </row>
    <row r="24" spans="1:4">
      <c r="A24" s="83">
        <v>18</v>
      </c>
      <c r="B24" s="60" t="s">
        <v>35</v>
      </c>
      <c r="C24" s="60" t="s">
        <v>15</v>
      </c>
      <c r="D24" s="60" t="s">
        <v>6</v>
      </c>
    </row>
    <row r="25" spans="1:4">
      <c r="A25" s="84">
        <v>19</v>
      </c>
      <c r="B25" s="60" t="s">
        <v>39</v>
      </c>
      <c r="C25" s="60" t="s">
        <v>355</v>
      </c>
      <c r="D25" s="60" t="s">
        <v>6</v>
      </c>
    </row>
    <row r="26" spans="1:4" ht="25.5">
      <c r="A26" s="83">
        <v>20</v>
      </c>
      <c r="B26" s="60" t="s">
        <v>237</v>
      </c>
      <c r="C26" s="60" t="s">
        <v>204</v>
      </c>
      <c r="D26" s="60" t="s">
        <v>6</v>
      </c>
    </row>
    <row r="27" spans="1:4" ht="25.5">
      <c r="A27" s="83">
        <v>21</v>
      </c>
      <c r="B27" s="60" t="s">
        <v>231</v>
      </c>
      <c r="C27" s="60" t="s">
        <v>73</v>
      </c>
      <c r="D27" s="60" t="s">
        <v>6</v>
      </c>
    </row>
    <row r="28" spans="1:4">
      <c r="A28" s="83">
        <v>22</v>
      </c>
      <c r="B28" s="60" t="s">
        <v>45</v>
      </c>
      <c r="C28" s="60" t="s">
        <v>15</v>
      </c>
      <c r="D28" s="60" t="s">
        <v>6</v>
      </c>
    </row>
    <row r="29" spans="1:4">
      <c r="A29" s="80">
        <v>23</v>
      </c>
      <c r="B29" s="79" t="s">
        <v>588</v>
      </c>
      <c r="C29" s="79" t="s">
        <v>15</v>
      </c>
      <c r="D29" s="79" t="s">
        <v>6</v>
      </c>
    </row>
    <row r="30" spans="1:4" s="12" customFormat="1" ht="25.5">
      <c r="A30" s="80">
        <v>24</v>
      </c>
      <c r="B30" s="60" t="s">
        <v>49</v>
      </c>
      <c r="C30" s="60" t="s">
        <v>15</v>
      </c>
      <c r="D30" s="60" t="s">
        <v>6</v>
      </c>
    </row>
    <row r="31" spans="1:4" s="12" customFormat="1">
      <c r="A31" s="80">
        <v>25</v>
      </c>
      <c r="B31" s="79" t="s">
        <v>591</v>
      </c>
      <c r="C31" s="79" t="s">
        <v>15</v>
      </c>
      <c r="D31" s="79" t="s">
        <v>6</v>
      </c>
    </row>
    <row r="32" spans="1:4" s="12" customFormat="1">
      <c r="A32" s="80">
        <v>26</v>
      </c>
      <c r="B32" s="60" t="s">
        <v>53</v>
      </c>
      <c r="C32" s="60" t="s">
        <v>54</v>
      </c>
      <c r="D32" s="60" t="s">
        <v>6</v>
      </c>
    </row>
    <row r="33" spans="1:4" s="12" customFormat="1">
      <c r="A33" s="80">
        <v>27</v>
      </c>
      <c r="B33" s="59" t="s">
        <v>240</v>
      </c>
      <c r="C33" s="59" t="s">
        <v>239</v>
      </c>
      <c r="D33" s="59" t="s">
        <v>6</v>
      </c>
    </row>
    <row r="34" spans="1:4" s="12" customFormat="1">
      <c r="A34" s="80">
        <v>28</v>
      </c>
      <c r="B34" s="60" t="s">
        <v>235</v>
      </c>
      <c r="C34" s="60" t="s">
        <v>469</v>
      </c>
      <c r="D34" s="60" t="s">
        <v>236</v>
      </c>
    </row>
  </sheetData>
  <mergeCells count="1">
    <mergeCell ref="B3:D3"/>
  </mergeCells>
  <phoneticPr fontId="0"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D26"/>
  <sheetViews>
    <sheetView workbookViewId="0">
      <selection activeCell="C3" sqref="C3"/>
    </sheetView>
  </sheetViews>
  <sheetFormatPr defaultRowHeight="15"/>
  <cols>
    <col min="1" max="1" width="5.7109375" customWidth="1"/>
    <col min="2" max="2" width="28.5703125" customWidth="1"/>
    <col min="3" max="3" width="37" customWidth="1"/>
    <col min="4" max="4" width="15" customWidth="1"/>
    <col min="5" max="5" width="27.28515625" customWidth="1"/>
    <col min="6" max="6" width="11.85546875" customWidth="1"/>
  </cols>
  <sheetData>
    <row r="2" spans="1:4" ht="18">
      <c r="A2" s="19"/>
      <c r="B2" s="162" t="s">
        <v>241</v>
      </c>
      <c r="C2" s="162"/>
      <c r="D2" s="162"/>
    </row>
    <row r="3" spans="1:4" ht="30">
      <c r="A3" s="19"/>
      <c r="B3" s="22"/>
      <c r="C3" s="91" t="s">
        <v>620</v>
      </c>
      <c r="D3" s="109"/>
    </row>
    <row r="4" spans="1:4" ht="18.75" thickBot="1">
      <c r="A4" s="19"/>
      <c r="B4" s="22"/>
      <c r="C4" s="22"/>
      <c r="D4" s="22"/>
    </row>
    <row r="5" spans="1:4" ht="26.25" thickBot="1">
      <c r="A5" s="27" t="s">
        <v>338</v>
      </c>
      <c r="B5" s="28" t="s">
        <v>1</v>
      </c>
      <c r="C5" s="28" t="s">
        <v>339</v>
      </c>
      <c r="D5" s="28" t="s">
        <v>340</v>
      </c>
    </row>
    <row r="6" spans="1:4" ht="15.75" thickBot="1">
      <c r="A6" s="29">
        <v>1</v>
      </c>
      <c r="B6" s="50" t="s">
        <v>205</v>
      </c>
      <c r="C6" s="50" t="s">
        <v>476</v>
      </c>
      <c r="D6" s="50" t="s">
        <v>6</v>
      </c>
    </row>
    <row r="7" spans="1:4" ht="15.75" thickBot="1">
      <c r="A7" s="29">
        <v>2</v>
      </c>
      <c r="B7" s="58" t="s">
        <v>248</v>
      </c>
      <c r="C7" s="58" t="s">
        <v>479</v>
      </c>
      <c r="D7" s="58" t="s">
        <v>6</v>
      </c>
    </row>
    <row r="8" spans="1:4" ht="26.25" thickBot="1">
      <c r="A8" s="29">
        <v>3</v>
      </c>
      <c r="B8" s="50" t="s">
        <v>243</v>
      </c>
      <c r="C8" s="50" t="s">
        <v>473</v>
      </c>
      <c r="D8" s="50" t="s">
        <v>6</v>
      </c>
    </row>
    <row r="9" spans="1:4" ht="15.75" thickBot="1">
      <c r="A9" s="29">
        <v>4</v>
      </c>
      <c r="B9" s="58" t="s">
        <v>247</v>
      </c>
      <c r="C9" s="58" t="s">
        <v>341</v>
      </c>
      <c r="D9" s="58" t="s">
        <v>24</v>
      </c>
    </row>
    <row r="10" spans="1:4" ht="15.75" thickBot="1">
      <c r="A10" s="29">
        <v>5</v>
      </c>
      <c r="B10" s="50" t="s">
        <v>23</v>
      </c>
      <c r="C10" s="50" t="s">
        <v>341</v>
      </c>
      <c r="D10" s="50" t="s">
        <v>24</v>
      </c>
    </row>
    <row r="11" spans="1:4" ht="15.75" thickBot="1">
      <c r="A11" s="29">
        <v>6</v>
      </c>
      <c r="B11" s="58" t="s">
        <v>153</v>
      </c>
      <c r="C11" s="58" t="s">
        <v>478</v>
      </c>
      <c r="D11" s="58" t="s">
        <v>6</v>
      </c>
    </row>
    <row r="12" spans="1:4" ht="26.25" thickBot="1">
      <c r="A12" s="29">
        <v>7</v>
      </c>
      <c r="B12" s="50" t="s">
        <v>598</v>
      </c>
      <c r="C12" s="50" t="s">
        <v>477</v>
      </c>
      <c r="D12" s="50" t="s">
        <v>245</v>
      </c>
    </row>
    <row r="13" spans="1:4" ht="26.25" thickBot="1">
      <c r="A13" s="29">
        <v>8</v>
      </c>
      <c r="B13" s="50" t="s">
        <v>244</v>
      </c>
      <c r="C13" s="50" t="s">
        <v>474</v>
      </c>
      <c r="D13" s="50" t="s">
        <v>475</v>
      </c>
    </row>
    <row r="14" spans="1:4" ht="26.25" thickBot="1">
      <c r="A14" s="29">
        <v>9</v>
      </c>
      <c r="B14" s="50" t="s">
        <v>470</v>
      </c>
      <c r="C14" s="50" t="s">
        <v>471</v>
      </c>
      <c r="D14" s="50" t="s">
        <v>6</v>
      </c>
    </row>
    <row r="15" spans="1:4" ht="15.75" thickBot="1">
      <c r="A15" s="29">
        <v>10</v>
      </c>
      <c r="B15" s="58" t="s">
        <v>480</v>
      </c>
      <c r="C15" s="58" t="s">
        <v>479</v>
      </c>
      <c r="D15" s="58" t="s">
        <v>6</v>
      </c>
    </row>
    <row r="16" spans="1:4" ht="15.75" thickBot="1">
      <c r="A16" s="29">
        <v>11</v>
      </c>
      <c r="B16" s="58" t="s">
        <v>249</v>
      </c>
      <c r="C16" s="58" t="s">
        <v>348</v>
      </c>
      <c r="D16" s="58" t="s">
        <v>24</v>
      </c>
    </row>
    <row r="17" spans="1:4" ht="15.75" thickBot="1">
      <c r="A17" s="29">
        <v>12</v>
      </c>
      <c r="B17" s="50" t="s">
        <v>242</v>
      </c>
      <c r="C17" s="50" t="s">
        <v>472</v>
      </c>
      <c r="D17" s="50" t="s">
        <v>6</v>
      </c>
    </row>
    <row r="18" spans="1:4" ht="15.75" thickBot="1">
      <c r="A18" s="29">
        <v>13</v>
      </c>
      <c r="B18" s="58" t="s">
        <v>44</v>
      </c>
      <c r="C18" s="58" t="s">
        <v>341</v>
      </c>
      <c r="D18" s="58" t="s">
        <v>24</v>
      </c>
    </row>
    <row r="19" spans="1:4" ht="26.25" thickBot="1">
      <c r="A19" s="62">
        <v>14</v>
      </c>
      <c r="B19" s="50" t="s">
        <v>137</v>
      </c>
      <c r="C19" s="50" t="s">
        <v>138</v>
      </c>
      <c r="D19" s="50" t="s">
        <v>6</v>
      </c>
    </row>
    <row r="20" spans="1:4" ht="15.75" thickBot="1">
      <c r="A20" s="62">
        <v>15</v>
      </c>
      <c r="B20" s="58" t="s">
        <v>246</v>
      </c>
      <c r="C20" s="58" t="s">
        <v>341</v>
      </c>
      <c r="D20" s="58" t="s">
        <v>24</v>
      </c>
    </row>
    <row r="21" spans="1:4" ht="15.75" thickBot="1">
      <c r="A21" s="62">
        <v>16</v>
      </c>
      <c r="B21" s="58" t="s">
        <v>250</v>
      </c>
      <c r="C21" s="58" t="s">
        <v>486</v>
      </c>
      <c r="D21" s="58" t="s">
        <v>6</v>
      </c>
    </row>
    <row r="22" spans="1:4" ht="26.25" thickBot="1">
      <c r="A22" s="62">
        <v>17</v>
      </c>
      <c r="B22" s="50" t="s">
        <v>86</v>
      </c>
      <c r="C22" s="50" t="s">
        <v>484</v>
      </c>
      <c r="D22" s="50" t="s">
        <v>6</v>
      </c>
    </row>
    <row r="23" spans="1:4" ht="26.25" thickBot="1">
      <c r="A23" s="62">
        <v>18</v>
      </c>
      <c r="B23" s="50" t="s">
        <v>399</v>
      </c>
      <c r="C23" s="50" t="s">
        <v>483</v>
      </c>
      <c r="D23" s="50" t="s">
        <v>400</v>
      </c>
    </row>
    <row r="24" spans="1:4" ht="15.75" thickBot="1">
      <c r="A24" s="62">
        <v>19</v>
      </c>
      <c r="B24" s="50" t="s">
        <v>481</v>
      </c>
      <c r="C24" s="50" t="s">
        <v>482</v>
      </c>
      <c r="D24" s="50" t="s">
        <v>22</v>
      </c>
    </row>
    <row r="25" spans="1:4" ht="15.75" thickBot="1">
      <c r="A25" s="62">
        <v>20</v>
      </c>
      <c r="B25" s="50" t="s">
        <v>188</v>
      </c>
      <c r="C25" s="50" t="s">
        <v>485</v>
      </c>
      <c r="D25" s="50" t="s">
        <v>6</v>
      </c>
    </row>
    <row r="26" spans="1:4" ht="15.75" thickBot="1">
      <c r="A26" s="62">
        <v>21</v>
      </c>
      <c r="B26" s="50" t="s">
        <v>180</v>
      </c>
      <c r="C26" s="50" t="s">
        <v>446</v>
      </c>
      <c r="D26" s="50" t="s">
        <v>6</v>
      </c>
    </row>
  </sheetData>
  <mergeCells count="1">
    <mergeCell ref="B2:D2"/>
  </mergeCells>
  <phoneticPr fontId="0" type="noConversion"/>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3:E8"/>
  <sheetViews>
    <sheetView workbookViewId="0">
      <selection activeCell="C10" sqref="C10"/>
    </sheetView>
  </sheetViews>
  <sheetFormatPr defaultRowHeight="15"/>
  <cols>
    <col min="1" max="1" width="5.5703125" customWidth="1"/>
    <col min="2" max="2" width="27" customWidth="1"/>
    <col min="3" max="3" width="37" customWidth="1"/>
    <col min="4" max="4" width="14.42578125" customWidth="1"/>
    <col min="5" max="5" width="27.28515625" customWidth="1"/>
    <col min="6" max="6" width="11.85546875" customWidth="1"/>
  </cols>
  <sheetData>
    <row r="3" spans="1:5" ht="15.75">
      <c r="A3" s="19"/>
      <c r="B3" s="187" t="s">
        <v>251</v>
      </c>
      <c r="C3" s="187"/>
      <c r="D3" s="187"/>
    </row>
    <row r="4" spans="1:5" ht="36.75" customHeight="1">
      <c r="A4" s="19"/>
      <c r="B4" s="22"/>
      <c r="C4" s="179" t="s">
        <v>604</v>
      </c>
      <c r="D4" s="179"/>
      <c r="E4" s="100"/>
    </row>
    <row r="5" spans="1:5" ht="18.75" thickBot="1">
      <c r="A5" s="19"/>
      <c r="B5" s="22"/>
      <c r="C5" s="22"/>
      <c r="D5" s="22"/>
    </row>
    <row r="6" spans="1:5" ht="25.5">
      <c r="A6" s="145" t="s">
        <v>338</v>
      </c>
      <c r="B6" s="146" t="s">
        <v>1</v>
      </c>
      <c r="C6" s="146" t="s">
        <v>339</v>
      </c>
      <c r="D6" s="146" t="s">
        <v>340</v>
      </c>
    </row>
    <row r="7" spans="1:5" ht="38.25">
      <c r="A7" s="82">
        <v>1</v>
      </c>
      <c r="B7" s="60" t="s">
        <v>487</v>
      </c>
      <c r="C7" s="60" t="s">
        <v>488</v>
      </c>
      <c r="D7" s="60" t="s">
        <v>6</v>
      </c>
    </row>
    <row r="8" spans="1:5">
      <c r="A8" s="82">
        <v>2</v>
      </c>
      <c r="B8" s="60" t="s">
        <v>252</v>
      </c>
      <c r="C8" s="60" t="s">
        <v>359</v>
      </c>
      <c r="D8" s="60" t="s">
        <v>489</v>
      </c>
    </row>
  </sheetData>
  <mergeCells count="2">
    <mergeCell ref="B3:D3"/>
    <mergeCell ref="C4:D4"/>
  </mergeCells>
  <phoneticPr fontId="0"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3:D53"/>
  <sheetViews>
    <sheetView workbookViewId="0">
      <selection activeCell="E4" sqref="E4"/>
    </sheetView>
  </sheetViews>
  <sheetFormatPr defaultRowHeight="15"/>
  <cols>
    <col min="1" max="1" width="8.42578125" customWidth="1"/>
    <col min="2" max="2" width="28.42578125" customWidth="1"/>
    <col min="3" max="3" width="46" customWidth="1"/>
    <col min="4" max="4" width="14.42578125" customWidth="1"/>
    <col min="5" max="5" width="27.28515625" customWidth="1"/>
    <col min="6" max="6" width="11.85546875" customWidth="1"/>
  </cols>
  <sheetData>
    <row r="3" spans="1:4" ht="15.75">
      <c r="A3" s="19"/>
      <c r="B3" s="187" t="s">
        <v>253</v>
      </c>
      <c r="C3" s="187"/>
      <c r="D3" s="187"/>
    </row>
    <row r="4" spans="1:4" ht="45">
      <c r="A4" s="19"/>
      <c r="B4" s="22"/>
      <c r="C4" s="91" t="s">
        <v>623</v>
      </c>
      <c r="D4" s="92" t="s">
        <v>593</v>
      </c>
    </row>
    <row r="5" spans="1:4" ht="18">
      <c r="A5" s="19"/>
      <c r="B5" s="22"/>
      <c r="C5" s="22"/>
      <c r="D5" s="22"/>
    </row>
    <row r="6" spans="1:4" ht="26.25">
      <c r="A6" s="64" t="s">
        <v>338</v>
      </c>
      <c r="B6" s="65" t="s">
        <v>1</v>
      </c>
      <c r="C6" s="65" t="s">
        <v>339</v>
      </c>
      <c r="D6" s="65" t="s">
        <v>340</v>
      </c>
    </row>
    <row r="7" spans="1:4" ht="25.5">
      <c r="A7" s="63">
        <v>1</v>
      </c>
      <c r="B7" s="60" t="s">
        <v>232</v>
      </c>
      <c r="C7" s="60" t="s">
        <v>204</v>
      </c>
      <c r="D7" s="60" t="s">
        <v>6</v>
      </c>
    </row>
    <row r="8" spans="1:4">
      <c r="A8" s="63">
        <v>2</v>
      </c>
      <c r="B8" s="60" t="s">
        <v>494</v>
      </c>
      <c r="C8" s="60" t="s">
        <v>495</v>
      </c>
      <c r="D8" s="60" t="s">
        <v>6</v>
      </c>
    </row>
    <row r="9" spans="1:4">
      <c r="A9" s="63">
        <v>3</v>
      </c>
      <c r="B9" s="60" t="s">
        <v>496</v>
      </c>
      <c r="C9" s="60" t="s">
        <v>495</v>
      </c>
      <c r="D9" s="60" t="s">
        <v>6</v>
      </c>
    </row>
    <row r="10" spans="1:4">
      <c r="A10" s="63">
        <v>4</v>
      </c>
      <c r="B10" s="60" t="s">
        <v>274</v>
      </c>
      <c r="C10" s="60" t="s">
        <v>491</v>
      </c>
      <c r="D10" s="60" t="s">
        <v>6</v>
      </c>
    </row>
    <row r="11" spans="1:4">
      <c r="A11" s="63">
        <v>5</v>
      </c>
      <c r="B11" s="60" t="s">
        <v>201</v>
      </c>
      <c r="C11" s="60" t="s">
        <v>497</v>
      </c>
      <c r="D11" s="60" t="s">
        <v>6</v>
      </c>
    </row>
    <row r="12" spans="1:4">
      <c r="A12" s="63">
        <v>6</v>
      </c>
      <c r="B12" s="60" t="s">
        <v>205</v>
      </c>
      <c r="C12" s="60" t="s">
        <v>476</v>
      </c>
      <c r="D12" s="60" t="s">
        <v>6</v>
      </c>
    </row>
    <row r="13" spans="1:4" ht="25.5">
      <c r="A13" s="63">
        <v>7</v>
      </c>
      <c r="B13" s="60" t="s">
        <v>431</v>
      </c>
      <c r="C13" s="60" t="s">
        <v>309</v>
      </c>
      <c r="D13" s="60" t="s">
        <v>6</v>
      </c>
    </row>
    <row r="14" spans="1:4">
      <c r="A14" s="63">
        <v>8</v>
      </c>
      <c r="B14" s="60" t="s">
        <v>498</v>
      </c>
      <c r="C14" s="60" t="s">
        <v>499</v>
      </c>
      <c r="D14" s="60" t="s">
        <v>6</v>
      </c>
    </row>
    <row r="15" spans="1:4">
      <c r="A15" s="63">
        <v>9</v>
      </c>
      <c r="B15" s="60" t="s">
        <v>500</v>
      </c>
      <c r="C15" s="60" t="s">
        <v>501</v>
      </c>
      <c r="D15" s="60" t="s">
        <v>6</v>
      </c>
    </row>
    <row r="16" spans="1:4">
      <c r="A16" s="63">
        <v>10</v>
      </c>
      <c r="B16" s="60" t="s">
        <v>254</v>
      </c>
      <c r="C16" s="60" t="s">
        <v>502</v>
      </c>
      <c r="D16" s="60" t="s">
        <v>6</v>
      </c>
    </row>
    <row r="17" spans="1:4">
      <c r="A17" s="63">
        <v>11</v>
      </c>
      <c r="B17" s="60" t="s">
        <v>503</v>
      </c>
      <c r="C17" s="60" t="s">
        <v>501</v>
      </c>
      <c r="D17" s="60" t="s">
        <v>6</v>
      </c>
    </row>
    <row r="18" spans="1:4">
      <c r="A18" s="63">
        <v>12</v>
      </c>
      <c r="B18" s="60" t="s">
        <v>255</v>
      </c>
      <c r="C18" s="60" t="s">
        <v>426</v>
      </c>
      <c r="D18" s="60" t="s">
        <v>6</v>
      </c>
    </row>
    <row r="19" spans="1:4">
      <c r="A19" s="63">
        <v>13</v>
      </c>
      <c r="B19" s="60" t="s">
        <v>124</v>
      </c>
      <c r="C19" s="60" t="s">
        <v>415</v>
      </c>
      <c r="D19" s="60" t="s">
        <v>6</v>
      </c>
    </row>
    <row r="20" spans="1:4">
      <c r="A20" s="63">
        <v>14</v>
      </c>
      <c r="B20" s="59" t="s">
        <v>206</v>
      </c>
      <c r="C20" s="59" t="s">
        <v>493</v>
      </c>
      <c r="D20" s="59" t="s">
        <v>6</v>
      </c>
    </row>
    <row r="21" spans="1:4" ht="25.5">
      <c r="A21" s="63">
        <v>15</v>
      </c>
      <c r="B21" s="60" t="s">
        <v>504</v>
      </c>
      <c r="C21" s="60" t="s">
        <v>495</v>
      </c>
      <c r="D21" s="60" t="s">
        <v>6</v>
      </c>
    </row>
    <row r="22" spans="1:4">
      <c r="A22" s="63">
        <v>16</v>
      </c>
      <c r="B22" s="60" t="s">
        <v>256</v>
      </c>
      <c r="C22" s="60" t="s">
        <v>505</v>
      </c>
      <c r="D22" s="60" t="s">
        <v>6</v>
      </c>
    </row>
    <row r="23" spans="1:4">
      <c r="A23" s="63">
        <v>17</v>
      </c>
      <c r="B23" s="59" t="s">
        <v>153</v>
      </c>
      <c r="C23" s="59" t="s">
        <v>492</v>
      </c>
      <c r="D23" s="59" t="s">
        <v>6</v>
      </c>
    </row>
    <row r="24" spans="1:4">
      <c r="A24" s="63">
        <v>18</v>
      </c>
      <c r="B24" s="59" t="s">
        <v>119</v>
      </c>
      <c r="C24" s="59" t="s">
        <v>341</v>
      </c>
      <c r="D24" s="59" t="s">
        <v>120</v>
      </c>
    </row>
    <row r="25" spans="1:4">
      <c r="A25" s="63">
        <v>19</v>
      </c>
      <c r="B25" s="60" t="s">
        <v>257</v>
      </c>
      <c r="C25" s="60" t="s">
        <v>501</v>
      </c>
      <c r="D25" s="60" t="s">
        <v>6</v>
      </c>
    </row>
    <row r="26" spans="1:4">
      <c r="A26" s="63">
        <v>20</v>
      </c>
      <c r="B26" s="60" t="s">
        <v>506</v>
      </c>
      <c r="C26" s="60" t="s">
        <v>501</v>
      </c>
      <c r="D26" s="60" t="s">
        <v>6</v>
      </c>
    </row>
    <row r="27" spans="1:4" ht="25.5">
      <c r="A27" s="63">
        <v>21</v>
      </c>
      <c r="B27" s="60" t="s">
        <v>275</v>
      </c>
      <c r="C27" s="60" t="s">
        <v>513</v>
      </c>
      <c r="D27" s="60" t="s">
        <v>276</v>
      </c>
    </row>
    <row r="28" spans="1:4">
      <c r="A28" s="63">
        <v>22</v>
      </c>
      <c r="B28" s="60" t="s">
        <v>258</v>
      </c>
      <c r="C28" s="60" t="s">
        <v>501</v>
      </c>
      <c r="D28" s="60" t="s">
        <v>6</v>
      </c>
    </row>
    <row r="29" spans="1:4">
      <c r="A29" s="63">
        <v>23</v>
      </c>
      <c r="B29" s="60" t="s">
        <v>259</v>
      </c>
      <c r="C29" s="60" t="s">
        <v>490</v>
      </c>
      <c r="D29" s="60" t="s">
        <v>6</v>
      </c>
    </row>
    <row r="30" spans="1:4">
      <c r="A30" s="63">
        <v>24</v>
      </c>
      <c r="B30" s="60" t="s">
        <v>260</v>
      </c>
      <c r="C30" s="60" t="s">
        <v>501</v>
      </c>
      <c r="D30" s="60" t="s">
        <v>6</v>
      </c>
    </row>
    <row r="31" spans="1:4">
      <c r="A31" s="63">
        <v>25</v>
      </c>
      <c r="B31" s="60" t="s">
        <v>262</v>
      </c>
      <c r="C31" s="60" t="s">
        <v>499</v>
      </c>
      <c r="D31" s="60" t="s">
        <v>6</v>
      </c>
    </row>
    <row r="32" spans="1:4">
      <c r="A32" s="63">
        <v>26</v>
      </c>
      <c r="B32" s="60" t="s">
        <v>261</v>
      </c>
      <c r="C32" s="60" t="s">
        <v>495</v>
      </c>
      <c r="D32" s="60" t="s">
        <v>6</v>
      </c>
    </row>
    <row r="33" spans="1:4" ht="25.5">
      <c r="A33" s="63">
        <v>27</v>
      </c>
      <c r="B33" s="60" t="s">
        <v>277</v>
      </c>
      <c r="C33" s="60" t="s">
        <v>369</v>
      </c>
      <c r="D33" s="60" t="s">
        <v>6</v>
      </c>
    </row>
    <row r="34" spans="1:4">
      <c r="A34" s="63">
        <v>28</v>
      </c>
      <c r="B34" s="60" t="s">
        <v>507</v>
      </c>
      <c r="C34" s="60" t="s">
        <v>495</v>
      </c>
      <c r="D34" s="60" t="s">
        <v>6</v>
      </c>
    </row>
    <row r="35" spans="1:4">
      <c r="A35" s="63">
        <v>29</v>
      </c>
      <c r="B35" s="60" t="s">
        <v>263</v>
      </c>
      <c r="C35" s="60" t="s">
        <v>501</v>
      </c>
      <c r="D35" s="60" t="s">
        <v>6</v>
      </c>
    </row>
    <row r="36" spans="1:4">
      <c r="A36" s="63">
        <v>30</v>
      </c>
      <c r="B36" s="60" t="s">
        <v>264</v>
      </c>
      <c r="C36" s="60" t="s">
        <v>490</v>
      </c>
      <c r="D36" s="60" t="s">
        <v>6</v>
      </c>
    </row>
    <row r="37" spans="1:4" ht="25.5">
      <c r="A37" s="63">
        <v>31</v>
      </c>
      <c r="B37" s="60" t="s">
        <v>136</v>
      </c>
      <c r="C37" s="60" t="s">
        <v>199</v>
      </c>
      <c r="D37" s="60" t="s">
        <v>6</v>
      </c>
    </row>
    <row r="38" spans="1:4">
      <c r="A38" s="63">
        <v>32</v>
      </c>
      <c r="B38" s="60" t="s">
        <v>265</v>
      </c>
      <c r="C38" s="60" t="s">
        <v>495</v>
      </c>
      <c r="D38" s="60" t="s">
        <v>6</v>
      </c>
    </row>
    <row r="39" spans="1:4" ht="25.5">
      <c r="A39" s="63">
        <v>33</v>
      </c>
      <c r="B39" s="60" t="s">
        <v>231</v>
      </c>
      <c r="C39" s="60" t="s">
        <v>73</v>
      </c>
      <c r="D39" s="60" t="s">
        <v>6</v>
      </c>
    </row>
    <row r="40" spans="1:4">
      <c r="A40" s="63">
        <v>34</v>
      </c>
      <c r="B40" s="60" t="s">
        <v>266</v>
      </c>
      <c r="C40" s="60" t="s">
        <v>501</v>
      </c>
      <c r="D40" s="60" t="s">
        <v>6</v>
      </c>
    </row>
    <row r="41" spans="1:4">
      <c r="A41" s="63">
        <v>35</v>
      </c>
      <c r="B41" s="60" t="s">
        <v>267</v>
      </c>
      <c r="C41" s="60" t="s">
        <v>502</v>
      </c>
      <c r="D41" s="60" t="s">
        <v>6</v>
      </c>
    </row>
    <row r="42" spans="1:4">
      <c r="A42" s="63">
        <v>36</v>
      </c>
      <c r="B42" s="60" t="s">
        <v>268</v>
      </c>
      <c r="C42" s="60" t="s">
        <v>501</v>
      </c>
      <c r="D42" s="60" t="s">
        <v>6</v>
      </c>
    </row>
    <row r="43" spans="1:4">
      <c r="A43" s="63">
        <v>37</v>
      </c>
      <c r="B43" s="60" t="s">
        <v>269</v>
      </c>
      <c r="C43" s="60" t="s">
        <v>495</v>
      </c>
      <c r="D43" s="60" t="s">
        <v>6</v>
      </c>
    </row>
    <row r="44" spans="1:4" ht="25.5">
      <c r="A44" s="63">
        <v>38</v>
      </c>
      <c r="B44" s="60" t="s">
        <v>86</v>
      </c>
      <c r="C44" s="60" t="s">
        <v>508</v>
      </c>
      <c r="D44" s="60" t="s">
        <v>6</v>
      </c>
    </row>
    <row r="45" spans="1:4" ht="25.5">
      <c r="A45" s="63">
        <v>39</v>
      </c>
      <c r="B45" s="60" t="s">
        <v>270</v>
      </c>
      <c r="C45" s="60" t="s">
        <v>495</v>
      </c>
      <c r="D45" s="60" t="s">
        <v>6</v>
      </c>
    </row>
    <row r="46" spans="1:4">
      <c r="A46" s="63">
        <v>40</v>
      </c>
      <c r="B46" s="60" t="s">
        <v>510</v>
      </c>
      <c r="C46" s="60" t="s">
        <v>511</v>
      </c>
      <c r="D46" s="60" t="s">
        <v>6</v>
      </c>
    </row>
    <row r="47" spans="1:4">
      <c r="A47" s="63">
        <v>41</v>
      </c>
      <c r="B47" s="60" t="s">
        <v>50</v>
      </c>
      <c r="C47" s="60" t="s">
        <v>509</v>
      </c>
      <c r="D47" s="60" t="s">
        <v>6</v>
      </c>
    </row>
    <row r="48" spans="1:4">
      <c r="A48" s="63">
        <v>42</v>
      </c>
      <c r="B48" s="60" t="s">
        <v>271</v>
      </c>
      <c r="C48" s="60" t="s">
        <v>501</v>
      </c>
      <c r="D48" s="60" t="s">
        <v>6</v>
      </c>
    </row>
    <row r="49" spans="1:4">
      <c r="A49" s="63">
        <v>43</v>
      </c>
      <c r="B49" s="60" t="s">
        <v>240</v>
      </c>
      <c r="C49" s="60" t="s">
        <v>426</v>
      </c>
      <c r="D49" s="60" t="s">
        <v>6</v>
      </c>
    </row>
    <row r="50" spans="1:4">
      <c r="A50" s="63">
        <v>44</v>
      </c>
      <c r="B50" s="60" t="s">
        <v>272</v>
      </c>
      <c r="C50" s="60" t="s">
        <v>501</v>
      </c>
      <c r="D50" s="60" t="s">
        <v>6</v>
      </c>
    </row>
    <row r="51" spans="1:4">
      <c r="A51" s="63">
        <v>45</v>
      </c>
      <c r="B51" s="60" t="s">
        <v>235</v>
      </c>
      <c r="C51" s="60" t="s">
        <v>469</v>
      </c>
      <c r="D51" s="60" t="s">
        <v>236</v>
      </c>
    </row>
    <row r="52" spans="1:4">
      <c r="A52" s="63">
        <v>46</v>
      </c>
      <c r="B52" s="60" t="s">
        <v>273</v>
      </c>
      <c r="C52" s="60" t="s">
        <v>502</v>
      </c>
      <c r="D52" s="60" t="s">
        <v>6</v>
      </c>
    </row>
    <row r="53" spans="1:4">
      <c r="A53" s="63">
        <v>47</v>
      </c>
      <c r="B53" s="60" t="s">
        <v>512</v>
      </c>
      <c r="C53" s="60" t="s">
        <v>495</v>
      </c>
      <c r="D53" s="60" t="s">
        <v>6</v>
      </c>
    </row>
  </sheetData>
  <mergeCells count="1">
    <mergeCell ref="B3:D3"/>
  </mergeCells>
  <phoneticPr fontId="0" type="noConversion"/>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E14"/>
  <sheetViews>
    <sheetView workbookViewId="0">
      <selection activeCell="A6" sqref="A6:D14"/>
    </sheetView>
  </sheetViews>
  <sheetFormatPr defaultRowHeight="15"/>
  <cols>
    <col min="1" max="1" width="6.28515625" customWidth="1"/>
    <col min="2" max="2" width="27" customWidth="1"/>
    <col min="3" max="3" width="48.5703125" customWidth="1"/>
    <col min="4" max="4" width="16.5703125" customWidth="1"/>
    <col min="5" max="5" width="27.28515625" customWidth="1"/>
    <col min="6" max="6" width="11.85546875" customWidth="1"/>
  </cols>
  <sheetData>
    <row r="2" spans="1:5" ht="18">
      <c r="A2" s="19"/>
      <c r="B2" s="188" t="s">
        <v>278</v>
      </c>
      <c r="C2" s="170"/>
      <c r="D2" s="170"/>
      <c r="E2" s="170"/>
    </row>
    <row r="3" spans="1:5" ht="45">
      <c r="A3" s="19"/>
      <c r="B3" s="22"/>
      <c r="C3" s="94" t="s">
        <v>624</v>
      </c>
      <c r="D3" s="22"/>
    </row>
    <row r="4" spans="1:5" ht="18.75" thickBot="1">
      <c r="A4" s="19"/>
      <c r="B4" s="22"/>
      <c r="C4" s="22"/>
      <c r="D4" s="22"/>
    </row>
    <row r="5" spans="1:5" ht="25.5">
      <c r="A5" s="145" t="s">
        <v>338</v>
      </c>
      <c r="B5" s="146" t="s">
        <v>1</v>
      </c>
      <c r="C5" s="146" t="s">
        <v>339</v>
      </c>
      <c r="D5" s="146" t="s">
        <v>340</v>
      </c>
    </row>
    <row r="6" spans="1:5">
      <c r="A6" s="152">
        <v>1</v>
      </c>
      <c r="B6" s="125" t="s">
        <v>281</v>
      </c>
      <c r="C6" s="125" t="s">
        <v>514</v>
      </c>
      <c r="D6" s="125" t="s">
        <v>6</v>
      </c>
    </row>
    <row r="7" spans="1:5">
      <c r="A7" s="152">
        <v>2</v>
      </c>
      <c r="B7" s="125" t="s">
        <v>283</v>
      </c>
      <c r="C7" s="125" t="s">
        <v>518</v>
      </c>
      <c r="D7" s="125" t="s">
        <v>6</v>
      </c>
    </row>
    <row r="8" spans="1:5">
      <c r="A8" s="152">
        <v>3</v>
      </c>
      <c r="B8" s="125" t="s">
        <v>279</v>
      </c>
      <c r="C8" s="125" t="s">
        <v>280</v>
      </c>
      <c r="D8" s="125" t="s">
        <v>135</v>
      </c>
    </row>
    <row r="9" spans="1:5" ht="25.5">
      <c r="A9" s="152">
        <v>4</v>
      </c>
      <c r="B9" s="125" t="s">
        <v>282</v>
      </c>
      <c r="C9" s="125" t="s">
        <v>517</v>
      </c>
      <c r="D9" s="125" t="s">
        <v>400</v>
      </c>
    </row>
    <row r="10" spans="1:5">
      <c r="A10" s="152">
        <v>5</v>
      </c>
      <c r="B10" s="125" t="s">
        <v>125</v>
      </c>
      <c r="C10" s="125" t="s">
        <v>126</v>
      </c>
      <c r="D10" s="125" t="s">
        <v>6</v>
      </c>
    </row>
    <row r="11" spans="1:5">
      <c r="A11" s="152">
        <v>6</v>
      </c>
      <c r="B11" s="125" t="s">
        <v>285</v>
      </c>
      <c r="C11" s="125" t="s">
        <v>346</v>
      </c>
      <c r="D11" s="125" t="s">
        <v>22</v>
      </c>
    </row>
    <row r="12" spans="1:5" ht="25.5">
      <c r="A12" s="152">
        <v>7</v>
      </c>
      <c r="B12" s="125" t="s">
        <v>370</v>
      </c>
      <c r="C12" s="125" t="s">
        <v>371</v>
      </c>
      <c r="D12" s="125" t="s">
        <v>6</v>
      </c>
    </row>
    <row r="13" spans="1:5" ht="25.5">
      <c r="A13" s="152">
        <v>8</v>
      </c>
      <c r="B13" s="125" t="s">
        <v>284</v>
      </c>
      <c r="C13" s="125" t="s">
        <v>515</v>
      </c>
      <c r="D13" s="125" t="s">
        <v>6</v>
      </c>
    </row>
    <row r="14" spans="1:5">
      <c r="A14" s="152">
        <v>9</v>
      </c>
      <c r="B14" s="124" t="s">
        <v>286</v>
      </c>
      <c r="C14" s="124" t="s">
        <v>516</v>
      </c>
      <c r="D14" s="124" t="s">
        <v>173</v>
      </c>
    </row>
  </sheetData>
  <mergeCells count="1">
    <mergeCell ref="B2:E2"/>
  </mergeCells>
  <phoneticPr fontId="0"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3:E13"/>
  <sheetViews>
    <sheetView workbookViewId="0">
      <selection activeCell="A7" sqref="A7:D13"/>
    </sheetView>
  </sheetViews>
  <sheetFormatPr defaultRowHeight="15"/>
  <cols>
    <col min="1" max="1" width="6.28515625" customWidth="1"/>
    <col min="2" max="2" width="27" customWidth="1"/>
    <col min="3" max="3" width="37" customWidth="1"/>
    <col min="4" max="4" width="14.85546875" customWidth="1"/>
    <col min="5" max="5" width="27.28515625" customWidth="1"/>
    <col min="6" max="6" width="11.85546875" customWidth="1"/>
  </cols>
  <sheetData>
    <row r="3" spans="1:5" ht="18">
      <c r="A3" s="19"/>
      <c r="B3" s="162" t="s">
        <v>298</v>
      </c>
      <c r="C3" s="162"/>
      <c r="D3" s="162"/>
    </row>
    <row r="4" spans="1:5" ht="37.5" customHeight="1">
      <c r="A4" s="19"/>
      <c r="B4" s="22"/>
      <c r="C4" s="179" t="s">
        <v>604</v>
      </c>
      <c r="D4" s="179"/>
      <c r="E4" s="100"/>
    </row>
    <row r="5" spans="1:5" ht="18.75" thickBot="1">
      <c r="A5" s="19"/>
      <c r="B5" s="22"/>
      <c r="C5" s="22"/>
      <c r="D5" s="22"/>
    </row>
    <row r="6" spans="1:5" ht="25.5">
      <c r="A6" s="145" t="s">
        <v>338</v>
      </c>
      <c r="B6" s="146" t="s">
        <v>1</v>
      </c>
      <c r="C6" s="146" t="s">
        <v>339</v>
      </c>
      <c r="D6" s="146" t="s">
        <v>340</v>
      </c>
    </row>
    <row r="7" spans="1:5" ht="25.5">
      <c r="A7" s="152">
        <v>1</v>
      </c>
      <c r="B7" s="125" t="s">
        <v>124</v>
      </c>
      <c r="C7" s="125" t="s">
        <v>527</v>
      </c>
      <c r="D7" s="125" t="s">
        <v>6</v>
      </c>
    </row>
    <row r="8" spans="1:5" ht="25.5">
      <c r="A8" s="152">
        <v>2</v>
      </c>
      <c r="B8" s="125" t="s">
        <v>531</v>
      </c>
      <c r="C8" s="125" t="s">
        <v>532</v>
      </c>
      <c r="D8" s="125" t="s">
        <v>234</v>
      </c>
    </row>
    <row r="9" spans="1:5">
      <c r="A9" s="152">
        <v>3</v>
      </c>
      <c r="B9" s="124" t="s">
        <v>299</v>
      </c>
      <c r="C9" s="124" t="s">
        <v>300</v>
      </c>
      <c r="D9" s="124" t="s">
        <v>6</v>
      </c>
    </row>
    <row r="10" spans="1:5">
      <c r="A10" s="152">
        <v>4</v>
      </c>
      <c r="B10" s="125" t="s">
        <v>296</v>
      </c>
      <c r="C10" s="125" t="s">
        <v>528</v>
      </c>
      <c r="D10" s="125" t="s">
        <v>6</v>
      </c>
    </row>
    <row r="11" spans="1:5" ht="25.5">
      <c r="A11" s="153">
        <v>5</v>
      </c>
      <c r="B11" s="125" t="s">
        <v>293</v>
      </c>
      <c r="C11" s="125" t="s">
        <v>294</v>
      </c>
      <c r="D11" s="125" t="s">
        <v>6</v>
      </c>
    </row>
    <row r="12" spans="1:5" ht="25.5">
      <c r="A12" s="152">
        <v>6</v>
      </c>
      <c r="B12" s="125" t="s">
        <v>277</v>
      </c>
      <c r="C12" s="125" t="s">
        <v>529</v>
      </c>
      <c r="D12" s="125" t="s">
        <v>6</v>
      </c>
    </row>
    <row r="13" spans="1:5" ht="25.5">
      <c r="A13" s="152">
        <v>7</v>
      </c>
      <c r="B13" s="124" t="s">
        <v>301</v>
      </c>
      <c r="C13" s="125" t="s">
        <v>530</v>
      </c>
      <c r="D13" s="124" t="s">
        <v>6</v>
      </c>
    </row>
  </sheetData>
  <mergeCells count="2">
    <mergeCell ref="B3:D3"/>
    <mergeCell ref="C4:D4"/>
  </mergeCells>
  <phoneticPr fontId="0" type="noConversion"/>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3:E9"/>
  <sheetViews>
    <sheetView workbookViewId="0">
      <selection activeCell="A6" sqref="A6:D6"/>
    </sheetView>
  </sheetViews>
  <sheetFormatPr defaultRowHeight="15"/>
  <cols>
    <col min="1" max="1" width="6" customWidth="1"/>
    <col min="2" max="2" width="27" customWidth="1"/>
    <col min="3" max="3" width="37" customWidth="1"/>
    <col min="4" max="4" width="14.42578125" customWidth="1"/>
    <col min="5" max="5" width="27.28515625" customWidth="1"/>
    <col min="6" max="6" width="11.85546875" customWidth="1"/>
  </cols>
  <sheetData>
    <row r="3" spans="1:5" ht="18">
      <c r="A3" s="19"/>
      <c r="B3" s="162" t="s">
        <v>302</v>
      </c>
      <c r="C3" s="162"/>
      <c r="D3" s="162"/>
    </row>
    <row r="4" spans="1:5" ht="39" customHeight="1">
      <c r="A4" s="19"/>
      <c r="B4" s="22"/>
      <c r="C4" s="179" t="s">
        <v>604</v>
      </c>
      <c r="D4" s="179"/>
      <c r="E4" s="100"/>
    </row>
    <row r="5" spans="1:5" ht="18.75" thickBot="1">
      <c r="A5" s="19"/>
      <c r="B5" s="22"/>
      <c r="C5" s="22"/>
      <c r="D5" s="22"/>
    </row>
    <row r="6" spans="1:5" ht="25.5">
      <c r="A6" s="145" t="s">
        <v>338</v>
      </c>
      <c r="B6" s="146" t="s">
        <v>1</v>
      </c>
      <c r="C6" s="146" t="s">
        <v>339</v>
      </c>
      <c r="D6" s="146" t="s">
        <v>340</v>
      </c>
    </row>
    <row r="7" spans="1:5" ht="25.5">
      <c r="A7" s="152">
        <v>1</v>
      </c>
      <c r="B7" s="125" t="s">
        <v>277</v>
      </c>
      <c r="C7" s="125" t="s">
        <v>369</v>
      </c>
      <c r="D7" s="125" t="s">
        <v>6</v>
      </c>
    </row>
    <row r="8" spans="1:5" ht="25.5">
      <c r="A8" s="152">
        <v>2</v>
      </c>
      <c r="B8" s="125" t="s">
        <v>231</v>
      </c>
      <c r="C8" s="125" t="s">
        <v>73</v>
      </c>
      <c r="D8" s="125" t="s">
        <v>6</v>
      </c>
    </row>
    <row r="9" spans="1:5" ht="25.5">
      <c r="A9" s="153">
        <v>3</v>
      </c>
      <c r="B9" s="125" t="s">
        <v>533</v>
      </c>
      <c r="C9" s="125" t="s">
        <v>483</v>
      </c>
      <c r="D9" s="125" t="s">
        <v>400</v>
      </c>
    </row>
  </sheetData>
  <mergeCells count="2">
    <mergeCell ref="B3:D3"/>
    <mergeCell ref="C4:D4"/>
  </mergeCells>
  <phoneticPr fontId="0" type="noConversion"/>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3:E179"/>
  <sheetViews>
    <sheetView workbookViewId="0">
      <selection activeCell="E13" sqref="E13"/>
    </sheetView>
  </sheetViews>
  <sheetFormatPr defaultRowHeight="15"/>
  <cols>
    <col min="1" max="1" width="5.5703125" customWidth="1"/>
    <col min="2" max="2" width="27" customWidth="1"/>
    <col min="3" max="3" width="37" customWidth="1"/>
    <col min="4" max="4" width="15.42578125" customWidth="1"/>
    <col min="5" max="5" width="27.28515625" customWidth="1"/>
    <col min="6" max="6" width="11.85546875" customWidth="1"/>
  </cols>
  <sheetData>
    <row r="3" spans="1:5" ht="18">
      <c r="A3" s="19"/>
      <c r="B3" s="189" t="s">
        <v>303</v>
      </c>
      <c r="C3" s="189"/>
      <c r="D3" s="189"/>
    </row>
    <row r="4" spans="1:5" ht="45" customHeight="1">
      <c r="A4" s="19"/>
      <c r="B4" s="26"/>
      <c r="C4" s="91" t="s">
        <v>627</v>
      </c>
      <c r="D4" s="190" t="s">
        <v>619</v>
      </c>
      <c r="E4" s="191"/>
    </row>
    <row r="5" spans="1:5" ht="18.75" thickBot="1">
      <c r="A5" s="19"/>
      <c r="B5" s="26"/>
      <c r="C5" s="26"/>
      <c r="D5" s="26"/>
    </row>
    <row r="6" spans="1:5" ht="26.25" thickBot="1">
      <c r="A6" s="27" t="s">
        <v>338</v>
      </c>
      <c r="B6" s="28" t="s">
        <v>1</v>
      </c>
      <c r="C6" s="28" t="s">
        <v>339</v>
      </c>
      <c r="D6" s="28" t="s">
        <v>340</v>
      </c>
    </row>
    <row r="7" spans="1:5">
      <c r="A7" s="154">
        <v>1</v>
      </c>
      <c r="B7" s="155" t="s">
        <v>320</v>
      </c>
      <c r="C7" s="155" t="s">
        <v>542</v>
      </c>
      <c r="D7" s="155" t="s">
        <v>6</v>
      </c>
    </row>
    <row r="8" spans="1:5">
      <c r="A8" s="117">
        <v>2</v>
      </c>
      <c r="B8" s="125" t="s">
        <v>304</v>
      </c>
      <c r="C8" s="125" t="s">
        <v>538</v>
      </c>
      <c r="D8" s="125" t="s">
        <v>6</v>
      </c>
    </row>
    <row r="9" spans="1:5">
      <c r="A9" s="117">
        <v>3</v>
      </c>
      <c r="B9" s="125" t="s">
        <v>305</v>
      </c>
      <c r="C9" s="125" t="s">
        <v>534</v>
      </c>
      <c r="D9" s="125" t="s">
        <v>549</v>
      </c>
    </row>
    <row r="10" spans="1:5">
      <c r="A10" s="117">
        <v>4</v>
      </c>
      <c r="B10" s="125" t="s">
        <v>319</v>
      </c>
      <c r="C10" s="125" t="s">
        <v>542</v>
      </c>
      <c r="D10" s="125" t="s">
        <v>6</v>
      </c>
    </row>
    <row r="11" spans="1:5">
      <c r="A11" s="117">
        <v>5</v>
      </c>
      <c r="B11" s="124" t="s">
        <v>216</v>
      </c>
      <c r="C11" s="124" t="s">
        <v>389</v>
      </c>
      <c r="D11" s="124" t="s">
        <v>6</v>
      </c>
    </row>
    <row r="12" spans="1:5">
      <c r="A12" s="154">
        <v>6</v>
      </c>
      <c r="B12" s="125" t="s">
        <v>321</v>
      </c>
      <c r="C12" s="125" t="s">
        <v>635</v>
      </c>
      <c r="D12" s="125" t="s">
        <v>6</v>
      </c>
    </row>
    <row r="13" spans="1:5">
      <c r="A13" s="117">
        <v>7</v>
      </c>
      <c r="B13" s="125" t="s">
        <v>322</v>
      </c>
      <c r="C13" s="125" t="s">
        <v>341</v>
      </c>
      <c r="D13" s="125" t="s">
        <v>323</v>
      </c>
    </row>
    <row r="14" spans="1:5">
      <c r="A14" s="117">
        <v>8</v>
      </c>
      <c r="B14" s="125" t="s">
        <v>306</v>
      </c>
      <c r="C14" s="125" t="s">
        <v>341</v>
      </c>
      <c r="D14" s="125" t="s">
        <v>535</v>
      </c>
    </row>
    <row r="15" spans="1:5" ht="25.5">
      <c r="A15" s="117">
        <v>9</v>
      </c>
      <c r="B15" s="125" t="s">
        <v>307</v>
      </c>
      <c r="C15" s="125" t="s">
        <v>386</v>
      </c>
      <c r="D15" s="125" t="s">
        <v>6</v>
      </c>
    </row>
    <row r="16" spans="1:5">
      <c r="A16" s="117">
        <v>10</v>
      </c>
      <c r="B16" s="125" t="s">
        <v>295</v>
      </c>
      <c r="C16" s="125" t="s">
        <v>341</v>
      </c>
      <c r="D16" s="125" t="s">
        <v>159</v>
      </c>
    </row>
    <row r="17" spans="1:4">
      <c r="A17" s="154">
        <v>11</v>
      </c>
      <c r="B17" s="125" t="s">
        <v>297</v>
      </c>
      <c r="C17" s="125" t="s">
        <v>341</v>
      </c>
      <c r="D17" s="125" t="s">
        <v>113</v>
      </c>
    </row>
    <row r="18" spans="1:4">
      <c r="A18" s="117">
        <v>12</v>
      </c>
      <c r="B18" s="124" t="s">
        <v>329</v>
      </c>
      <c r="C18" s="124" t="s">
        <v>546</v>
      </c>
      <c r="D18" s="124" t="s">
        <v>6</v>
      </c>
    </row>
    <row r="19" spans="1:4">
      <c r="A19" s="117">
        <v>13</v>
      </c>
      <c r="B19" s="124" t="s">
        <v>328</v>
      </c>
      <c r="C19" s="124" t="s">
        <v>543</v>
      </c>
      <c r="D19" s="124" t="s">
        <v>315</v>
      </c>
    </row>
    <row r="20" spans="1:4">
      <c r="A20" s="117">
        <v>14</v>
      </c>
      <c r="B20" s="124" t="s">
        <v>324</v>
      </c>
      <c r="C20" s="124" t="s">
        <v>341</v>
      </c>
      <c r="D20" s="124" t="s">
        <v>323</v>
      </c>
    </row>
    <row r="21" spans="1:4">
      <c r="A21" s="117">
        <v>15</v>
      </c>
      <c r="B21" s="124" t="s">
        <v>119</v>
      </c>
      <c r="C21" s="124" t="s">
        <v>341</v>
      </c>
      <c r="D21" s="124" t="s">
        <v>120</v>
      </c>
    </row>
    <row r="22" spans="1:4">
      <c r="A22" s="154">
        <v>16</v>
      </c>
      <c r="B22" s="125" t="s">
        <v>318</v>
      </c>
      <c r="C22" s="125" t="s">
        <v>542</v>
      </c>
      <c r="D22" s="125" t="s">
        <v>6</v>
      </c>
    </row>
    <row r="23" spans="1:4">
      <c r="A23" s="117">
        <v>17</v>
      </c>
      <c r="B23" s="124" t="s">
        <v>330</v>
      </c>
      <c r="C23" s="124" t="s">
        <v>554</v>
      </c>
      <c r="D23" s="124" t="s">
        <v>6</v>
      </c>
    </row>
    <row r="24" spans="1:4">
      <c r="A24" s="117">
        <v>18</v>
      </c>
      <c r="B24" s="125" t="s">
        <v>550</v>
      </c>
      <c r="C24" s="125" t="s">
        <v>551</v>
      </c>
      <c r="D24" s="125" t="s">
        <v>6</v>
      </c>
    </row>
    <row r="25" spans="1:4" ht="25.5">
      <c r="A25" s="117">
        <v>19</v>
      </c>
      <c r="B25" s="125" t="s">
        <v>277</v>
      </c>
      <c r="C25" s="125" t="s">
        <v>369</v>
      </c>
      <c r="D25" s="125" t="s">
        <v>6</v>
      </c>
    </row>
    <row r="26" spans="1:4">
      <c r="A26" s="117">
        <v>20</v>
      </c>
      <c r="B26" s="124" t="s">
        <v>327</v>
      </c>
      <c r="C26" s="124" t="s">
        <v>543</v>
      </c>
      <c r="D26" s="124" t="s">
        <v>315</v>
      </c>
    </row>
    <row r="27" spans="1:4">
      <c r="A27" s="154">
        <v>21</v>
      </c>
      <c r="B27" s="124" t="s">
        <v>383</v>
      </c>
      <c r="C27" s="124" t="s">
        <v>548</v>
      </c>
      <c r="D27" s="124" t="s">
        <v>165</v>
      </c>
    </row>
    <row r="28" spans="1:4" ht="25.5">
      <c r="A28" s="117">
        <v>22</v>
      </c>
      <c r="B28" s="125" t="s">
        <v>114</v>
      </c>
      <c r="C28" s="125" t="s">
        <v>341</v>
      </c>
      <c r="D28" s="125" t="s">
        <v>536</v>
      </c>
    </row>
    <row r="29" spans="1:4">
      <c r="A29" s="117">
        <v>23</v>
      </c>
      <c r="B29" s="124" t="s">
        <v>331</v>
      </c>
      <c r="C29" s="124" t="s">
        <v>547</v>
      </c>
      <c r="D29" s="124" t="s">
        <v>6</v>
      </c>
    </row>
    <row r="30" spans="1:4" ht="25.5">
      <c r="A30" s="117">
        <v>24</v>
      </c>
      <c r="B30" s="125" t="s">
        <v>308</v>
      </c>
      <c r="C30" s="125" t="s">
        <v>430</v>
      </c>
      <c r="D30" s="125" t="s">
        <v>6</v>
      </c>
    </row>
    <row r="31" spans="1:4">
      <c r="A31" s="117">
        <v>25</v>
      </c>
      <c r="B31" s="124" t="s">
        <v>544</v>
      </c>
      <c r="C31" s="124" t="s">
        <v>545</v>
      </c>
      <c r="D31" s="124" t="s">
        <v>315</v>
      </c>
    </row>
    <row r="32" spans="1:4" ht="25.5">
      <c r="A32" s="154">
        <v>26</v>
      </c>
      <c r="B32" s="125" t="s">
        <v>378</v>
      </c>
      <c r="C32" s="125" t="s">
        <v>310</v>
      </c>
      <c r="D32" s="125" t="s">
        <v>6</v>
      </c>
    </row>
    <row r="33" spans="1:4" ht="25.5">
      <c r="A33" s="117">
        <v>27</v>
      </c>
      <c r="B33" s="124" t="s">
        <v>46</v>
      </c>
      <c r="C33" s="125" t="s">
        <v>341</v>
      </c>
      <c r="D33" s="125" t="s">
        <v>360</v>
      </c>
    </row>
    <row r="34" spans="1:4">
      <c r="A34" s="117">
        <v>28</v>
      </c>
      <c r="B34" s="124" t="s">
        <v>326</v>
      </c>
      <c r="C34" s="124" t="s">
        <v>542</v>
      </c>
      <c r="D34" s="124" t="s">
        <v>6</v>
      </c>
    </row>
    <row r="35" spans="1:4" ht="38.25">
      <c r="A35" s="117">
        <v>29</v>
      </c>
      <c r="B35" s="125" t="s">
        <v>311</v>
      </c>
      <c r="C35" s="125" t="s">
        <v>537</v>
      </c>
      <c r="D35" s="125" t="s">
        <v>6</v>
      </c>
    </row>
    <row r="36" spans="1:4" ht="25.5">
      <c r="A36" s="117">
        <v>30</v>
      </c>
      <c r="B36" s="125" t="s">
        <v>316</v>
      </c>
      <c r="C36" s="125" t="s">
        <v>636</v>
      </c>
      <c r="D36" s="125" t="s">
        <v>6</v>
      </c>
    </row>
    <row r="37" spans="1:4">
      <c r="A37" s="154">
        <v>31</v>
      </c>
      <c r="B37" s="124" t="s">
        <v>325</v>
      </c>
      <c r="C37" s="124" t="s">
        <v>543</v>
      </c>
      <c r="D37" s="124" t="s">
        <v>315</v>
      </c>
    </row>
    <row r="38" spans="1:4">
      <c r="A38" s="117">
        <v>32</v>
      </c>
      <c r="B38" s="125" t="s">
        <v>312</v>
      </c>
      <c r="C38" s="125" t="s">
        <v>552</v>
      </c>
      <c r="D38" s="125" t="s">
        <v>6</v>
      </c>
    </row>
    <row r="39" spans="1:4" ht="38.25">
      <c r="A39" s="117">
        <v>33</v>
      </c>
      <c r="B39" s="125" t="s">
        <v>525</v>
      </c>
      <c r="C39" s="125" t="s">
        <v>637</v>
      </c>
      <c r="D39" s="125" t="s">
        <v>6</v>
      </c>
    </row>
    <row r="40" spans="1:4" ht="25.5">
      <c r="A40" s="117">
        <v>34</v>
      </c>
      <c r="B40" s="156" t="s">
        <v>541</v>
      </c>
      <c r="C40" s="156" t="s">
        <v>553</v>
      </c>
      <c r="D40" s="156" t="s">
        <v>6</v>
      </c>
    </row>
    <row r="41" spans="1:4">
      <c r="A41" s="117">
        <v>35</v>
      </c>
      <c r="B41" s="125" t="s">
        <v>163</v>
      </c>
      <c r="C41" s="125" t="s">
        <v>538</v>
      </c>
      <c r="D41" s="125" t="s">
        <v>6</v>
      </c>
    </row>
    <row r="42" spans="1:4" ht="25.5">
      <c r="A42" s="154">
        <v>36</v>
      </c>
      <c r="B42" s="125" t="s">
        <v>313</v>
      </c>
      <c r="C42" s="125" t="s">
        <v>430</v>
      </c>
      <c r="D42" s="125" t="s">
        <v>6</v>
      </c>
    </row>
    <row r="43" spans="1:4">
      <c r="A43" s="117">
        <v>37</v>
      </c>
      <c r="B43" s="125" t="s">
        <v>59</v>
      </c>
      <c r="C43" s="125" t="s">
        <v>539</v>
      </c>
      <c r="D43" s="125" t="s">
        <v>6</v>
      </c>
    </row>
    <row r="44" spans="1:4" ht="30.75" customHeight="1">
      <c r="A44" s="117">
        <v>38</v>
      </c>
      <c r="B44" s="125" t="s">
        <v>53</v>
      </c>
      <c r="C44" s="125" t="s">
        <v>54</v>
      </c>
      <c r="D44" s="125" t="s">
        <v>6</v>
      </c>
    </row>
    <row r="45" spans="1:4" ht="20.25" customHeight="1">
      <c r="A45" s="117">
        <v>39</v>
      </c>
      <c r="B45" s="125" t="s">
        <v>314</v>
      </c>
      <c r="C45" s="125" t="s">
        <v>638</v>
      </c>
      <c r="D45" s="125" t="s">
        <v>315</v>
      </c>
    </row>
    <row r="46" spans="1:4" ht="18.75" customHeight="1">
      <c r="A46" s="117">
        <v>40</v>
      </c>
      <c r="B46" s="125" t="s">
        <v>317</v>
      </c>
      <c r="C46" s="125" t="s">
        <v>542</v>
      </c>
      <c r="D46" s="125" t="s">
        <v>6</v>
      </c>
    </row>
    <row r="47" spans="1:4" ht="38.25">
      <c r="A47" s="154">
        <v>41</v>
      </c>
      <c r="B47" s="125" t="s">
        <v>540</v>
      </c>
      <c r="C47" s="125" t="s">
        <v>639</v>
      </c>
      <c r="D47" s="125" t="s">
        <v>640</v>
      </c>
    </row>
    <row r="48" spans="1:4">
      <c r="A48" s="157"/>
    </row>
    <row r="49" spans="1:1">
      <c r="A49" s="157"/>
    </row>
    <row r="50" spans="1:1">
      <c r="A50" s="157"/>
    </row>
    <row r="51" spans="1:1">
      <c r="A51" s="157"/>
    </row>
    <row r="52" spans="1:1">
      <c r="A52" s="157"/>
    </row>
    <row r="53" spans="1:1">
      <c r="A53" s="157"/>
    </row>
    <row r="54" spans="1:1">
      <c r="A54" s="157"/>
    </row>
    <row r="55" spans="1:1">
      <c r="A55" s="157"/>
    </row>
    <row r="56" spans="1:1">
      <c r="A56" s="157"/>
    </row>
    <row r="57" spans="1:1">
      <c r="A57" s="157"/>
    </row>
    <row r="58" spans="1:1">
      <c r="A58" s="157"/>
    </row>
    <row r="59" spans="1:1">
      <c r="A59" s="157"/>
    </row>
    <row r="60" spans="1:1">
      <c r="A60" s="157"/>
    </row>
    <row r="61" spans="1:1">
      <c r="A61" s="157"/>
    </row>
    <row r="62" spans="1:1">
      <c r="A62" s="157"/>
    </row>
    <row r="63" spans="1:1">
      <c r="A63" s="157"/>
    </row>
    <row r="64" spans="1:1">
      <c r="A64" s="157"/>
    </row>
    <row r="65" spans="1:1">
      <c r="A65" s="157"/>
    </row>
    <row r="66" spans="1:1">
      <c r="A66" s="157"/>
    </row>
    <row r="67" spans="1:1">
      <c r="A67" s="157"/>
    </row>
    <row r="68" spans="1:1">
      <c r="A68" s="157"/>
    </row>
    <row r="69" spans="1:1">
      <c r="A69" s="157"/>
    </row>
    <row r="70" spans="1:1">
      <c r="A70" s="157"/>
    </row>
    <row r="71" spans="1:1">
      <c r="A71" s="157"/>
    </row>
    <row r="72" spans="1:1">
      <c r="A72" s="157"/>
    </row>
    <row r="73" spans="1:1">
      <c r="A73" s="157"/>
    </row>
    <row r="74" spans="1:1">
      <c r="A74" s="157"/>
    </row>
    <row r="75" spans="1:1">
      <c r="A75" s="157"/>
    </row>
    <row r="76" spans="1:1">
      <c r="A76" s="157"/>
    </row>
    <row r="77" spans="1:1">
      <c r="A77" s="157"/>
    </row>
    <row r="78" spans="1:1">
      <c r="A78" s="157"/>
    </row>
    <row r="79" spans="1:1">
      <c r="A79" s="157"/>
    </row>
    <row r="80" spans="1:1">
      <c r="A80" s="157"/>
    </row>
    <row r="81" spans="1:1">
      <c r="A81" s="157"/>
    </row>
    <row r="82" spans="1:1">
      <c r="A82" s="157"/>
    </row>
    <row r="83" spans="1:1">
      <c r="A83" s="157"/>
    </row>
    <row r="84" spans="1:1">
      <c r="A84" s="157"/>
    </row>
    <row r="85" spans="1:1">
      <c r="A85" s="157"/>
    </row>
    <row r="86" spans="1:1">
      <c r="A86" s="157"/>
    </row>
    <row r="87" spans="1:1">
      <c r="A87" s="157"/>
    </row>
    <row r="88" spans="1:1">
      <c r="A88" s="157"/>
    </row>
    <row r="89" spans="1:1">
      <c r="A89" s="157"/>
    </row>
    <row r="90" spans="1:1">
      <c r="A90" s="157"/>
    </row>
    <row r="91" spans="1:1">
      <c r="A91" s="157"/>
    </row>
    <row r="92" spans="1:1">
      <c r="A92" s="157"/>
    </row>
    <row r="93" spans="1:1">
      <c r="A93" s="157"/>
    </row>
    <row r="94" spans="1:1">
      <c r="A94" s="157"/>
    </row>
    <row r="95" spans="1:1">
      <c r="A95" s="157"/>
    </row>
    <row r="96" spans="1:1">
      <c r="A96" s="157"/>
    </row>
    <row r="97" spans="1:1">
      <c r="A97" s="157"/>
    </row>
    <row r="98" spans="1:1">
      <c r="A98" s="157"/>
    </row>
    <row r="99" spans="1:1">
      <c r="A99" s="157"/>
    </row>
    <row r="100" spans="1:1">
      <c r="A100" s="157"/>
    </row>
    <row r="101" spans="1:1">
      <c r="A101" s="157"/>
    </row>
    <row r="102" spans="1:1">
      <c r="A102" s="157"/>
    </row>
    <row r="103" spans="1:1">
      <c r="A103" s="157"/>
    </row>
    <row r="104" spans="1:1">
      <c r="A104" s="157"/>
    </row>
    <row r="105" spans="1:1">
      <c r="A105" s="157"/>
    </row>
    <row r="106" spans="1:1">
      <c r="A106" s="157"/>
    </row>
    <row r="107" spans="1:1">
      <c r="A107" s="157"/>
    </row>
    <row r="108" spans="1:1">
      <c r="A108" s="157"/>
    </row>
    <row r="109" spans="1:1">
      <c r="A109" s="157"/>
    </row>
    <row r="110" spans="1:1">
      <c r="A110" s="157"/>
    </row>
    <row r="111" spans="1:1">
      <c r="A111" s="157"/>
    </row>
    <row r="112" spans="1:1">
      <c r="A112" s="157"/>
    </row>
    <row r="113" spans="1:1">
      <c r="A113" s="157"/>
    </row>
    <row r="114" spans="1:1">
      <c r="A114" s="157"/>
    </row>
    <row r="115" spans="1:1">
      <c r="A115" s="157"/>
    </row>
    <row r="116" spans="1:1">
      <c r="A116" s="157"/>
    </row>
    <row r="117" spans="1:1">
      <c r="A117" s="157"/>
    </row>
    <row r="118" spans="1:1">
      <c r="A118" s="157"/>
    </row>
    <row r="119" spans="1:1">
      <c r="A119" s="157"/>
    </row>
    <row r="120" spans="1:1">
      <c r="A120" s="157"/>
    </row>
    <row r="121" spans="1:1">
      <c r="A121" s="157"/>
    </row>
    <row r="122" spans="1:1">
      <c r="A122" s="157"/>
    </row>
    <row r="123" spans="1:1">
      <c r="A123" s="157"/>
    </row>
    <row r="124" spans="1:1">
      <c r="A124" s="157"/>
    </row>
    <row r="125" spans="1:1">
      <c r="A125" s="157"/>
    </row>
    <row r="126" spans="1:1">
      <c r="A126" s="157"/>
    </row>
    <row r="127" spans="1:1">
      <c r="A127" s="157"/>
    </row>
    <row r="128" spans="1:1">
      <c r="A128" s="157"/>
    </row>
    <row r="129" spans="1:1">
      <c r="A129" s="157"/>
    </row>
    <row r="130" spans="1:1">
      <c r="A130" s="157"/>
    </row>
    <row r="131" spans="1:1">
      <c r="A131" s="157"/>
    </row>
    <row r="132" spans="1:1">
      <c r="A132" s="157"/>
    </row>
    <row r="133" spans="1:1">
      <c r="A133" s="157"/>
    </row>
    <row r="134" spans="1:1">
      <c r="A134" s="157"/>
    </row>
    <row r="135" spans="1:1">
      <c r="A135" s="157"/>
    </row>
    <row r="136" spans="1:1">
      <c r="A136" s="157"/>
    </row>
    <row r="137" spans="1:1">
      <c r="A137" s="157"/>
    </row>
    <row r="138" spans="1:1">
      <c r="A138" s="157"/>
    </row>
    <row r="139" spans="1:1">
      <c r="A139" s="157"/>
    </row>
    <row r="140" spans="1:1">
      <c r="A140" s="157"/>
    </row>
    <row r="141" spans="1:1">
      <c r="A141" s="157"/>
    </row>
    <row r="142" spans="1:1">
      <c r="A142" s="157"/>
    </row>
    <row r="143" spans="1:1">
      <c r="A143" s="157"/>
    </row>
    <row r="144" spans="1:1">
      <c r="A144" s="157"/>
    </row>
    <row r="145" spans="1:1">
      <c r="A145" s="157"/>
    </row>
    <row r="146" spans="1:1">
      <c r="A146" s="157"/>
    </row>
    <row r="147" spans="1:1">
      <c r="A147" s="157"/>
    </row>
    <row r="148" spans="1:1">
      <c r="A148" s="157"/>
    </row>
    <row r="149" spans="1:1">
      <c r="A149" s="157"/>
    </row>
    <row r="150" spans="1:1">
      <c r="A150" s="157"/>
    </row>
    <row r="151" spans="1:1">
      <c r="A151" s="157"/>
    </row>
    <row r="152" spans="1:1">
      <c r="A152" s="157"/>
    </row>
    <row r="153" spans="1:1">
      <c r="A153" s="157"/>
    </row>
    <row r="154" spans="1:1">
      <c r="A154" s="157"/>
    </row>
    <row r="155" spans="1:1">
      <c r="A155" s="157"/>
    </row>
    <row r="156" spans="1:1">
      <c r="A156" s="157"/>
    </row>
    <row r="157" spans="1:1">
      <c r="A157" s="157"/>
    </row>
    <row r="158" spans="1:1">
      <c r="A158" s="157"/>
    </row>
    <row r="159" spans="1:1">
      <c r="A159" s="157"/>
    </row>
    <row r="160" spans="1:1">
      <c r="A160" s="157"/>
    </row>
    <row r="161" spans="1:1">
      <c r="A161" s="157"/>
    </row>
    <row r="162" spans="1:1">
      <c r="A162" s="157"/>
    </row>
    <row r="163" spans="1:1">
      <c r="A163" s="157"/>
    </row>
    <row r="164" spans="1:1">
      <c r="A164" s="157"/>
    </row>
    <row r="165" spans="1:1">
      <c r="A165" s="157"/>
    </row>
    <row r="166" spans="1:1">
      <c r="A166" s="157"/>
    </row>
    <row r="167" spans="1:1">
      <c r="A167" s="157"/>
    </row>
    <row r="168" spans="1:1">
      <c r="A168" s="157"/>
    </row>
    <row r="169" spans="1:1">
      <c r="A169" s="157"/>
    </row>
    <row r="170" spans="1:1">
      <c r="A170" s="157"/>
    </row>
    <row r="171" spans="1:1">
      <c r="A171" s="157"/>
    </row>
    <row r="172" spans="1:1">
      <c r="A172" s="157"/>
    </row>
    <row r="173" spans="1:1">
      <c r="A173" s="157"/>
    </row>
    <row r="174" spans="1:1">
      <c r="A174" s="157"/>
    </row>
    <row r="175" spans="1:1">
      <c r="A175" s="157"/>
    </row>
    <row r="176" spans="1:1">
      <c r="A176" s="157"/>
    </row>
    <row r="177" spans="1:1">
      <c r="A177" s="157"/>
    </row>
    <row r="178" spans="1:1">
      <c r="A178" s="157"/>
    </row>
    <row r="179" spans="1:1">
      <c r="A179" s="157"/>
    </row>
  </sheetData>
  <mergeCells count="2">
    <mergeCell ref="B3:D3"/>
    <mergeCell ref="D4:E4"/>
  </mergeCells>
  <phoneticPr fontId="0" type="noConversion"/>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E9"/>
  <sheetViews>
    <sheetView workbookViewId="0">
      <selection activeCell="B4" sqref="B4"/>
    </sheetView>
  </sheetViews>
  <sheetFormatPr defaultRowHeight="15"/>
  <cols>
    <col min="1" max="1" width="5.85546875" customWidth="1"/>
    <col min="2" max="2" width="27" customWidth="1"/>
    <col min="3" max="3" width="39" customWidth="1"/>
    <col min="4" max="4" width="13.7109375" customWidth="1"/>
  </cols>
  <sheetData>
    <row r="2" spans="1:5">
      <c r="E2" s="100"/>
    </row>
    <row r="3" spans="1:5" ht="15.75">
      <c r="A3" s="19"/>
      <c r="B3" s="187" t="s">
        <v>332</v>
      </c>
      <c r="C3" s="187"/>
      <c r="D3" s="187"/>
    </row>
    <row r="4" spans="1:5" ht="37.5" customHeight="1">
      <c r="A4" s="19"/>
      <c r="B4" s="22"/>
      <c r="C4" s="179" t="s">
        <v>604</v>
      </c>
      <c r="D4" s="179"/>
    </row>
    <row r="5" spans="1:5" ht="18">
      <c r="A5" s="19"/>
      <c r="B5" s="22"/>
      <c r="C5" s="22"/>
      <c r="D5" s="22"/>
    </row>
    <row r="6" spans="1:5" ht="25.5">
      <c r="A6" s="4" t="s">
        <v>338</v>
      </c>
      <c r="B6" s="4" t="s">
        <v>1</v>
      </c>
      <c r="C6" s="4" t="s">
        <v>339</v>
      </c>
      <c r="D6" s="4" t="s">
        <v>340</v>
      </c>
    </row>
    <row r="7" spans="1:5">
      <c r="A7" s="66">
        <v>1</v>
      </c>
      <c r="B7" s="52" t="s">
        <v>333</v>
      </c>
      <c r="C7" s="7" t="s">
        <v>334</v>
      </c>
      <c r="D7" s="7" t="s">
        <v>6</v>
      </c>
    </row>
    <row r="8" spans="1:5">
      <c r="A8" s="66">
        <v>2</v>
      </c>
      <c r="B8" s="52" t="s">
        <v>335</v>
      </c>
      <c r="C8" s="7" t="s">
        <v>555</v>
      </c>
      <c r="D8" s="7" t="s">
        <v>234</v>
      </c>
    </row>
    <row r="9" spans="1:5">
      <c r="A9" s="66">
        <v>3</v>
      </c>
      <c r="B9" s="51" t="s">
        <v>191</v>
      </c>
      <c r="C9" s="3" t="s">
        <v>192</v>
      </c>
      <c r="D9" s="3" t="s">
        <v>6</v>
      </c>
    </row>
  </sheetData>
  <mergeCells count="2">
    <mergeCell ref="B3:D3"/>
    <mergeCell ref="C4:D4"/>
  </mergeCells>
  <phoneticPr fontId="0" type="noConversion"/>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3:F12"/>
  <sheetViews>
    <sheetView workbookViewId="0">
      <selection activeCell="E13" sqref="E13"/>
    </sheetView>
  </sheetViews>
  <sheetFormatPr defaultRowHeight="15"/>
  <cols>
    <col min="1" max="1" width="5.140625" customWidth="1"/>
    <col min="2" max="2" width="29.85546875" customWidth="1"/>
    <col min="3" max="3" width="34.7109375" customWidth="1"/>
    <col min="4" max="4" width="15.85546875" customWidth="1"/>
    <col min="5" max="5" width="25.42578125" customWidth="1"/>
    <col min="6" max="6" width="11.28515625" customWidth="1"/>
  </cols>
  <sheetData>
    <row r="3" spans="1:6" ht="18">
      <c r="A3" s="19"/>
      <c r="B3" s="162" t="s">
        <v>336</v>
      </c>
      <c r="C3" s="162"/>
      <c r="D3" s="162"/>
      <c r="E3" s="19"/>
      <c r="F3" s="19"/>
    </row>
    <row r="4" spans="1:6" ht="18">
      <c r="A4" s="19"/>
      <c r="B4" s="22"/>
      <c r="C4" s="22"/>
      <c r="D4" s="22"/>
      <c r="E4" s="19"/>
      <c r="F4" s="19"/>
    </row>
    <row r="5" spans="1:6" ht="30.75" thickBot="1">
      <c r="A5" s="19"/>
      <c r="B5" s="22"/>
      <c r="C5" s="111" t="s">
        <v>600</v>
      </c>
      <c r="D5" s="22"/>
      <c r="F5" s="19"/>
    </row>
    <row r="6" spans="1:6" ht="38.25">
      <c r="A6" s="145" t="s">
        <v>338</v>
      </c>
      <c r="B6" s="146" t="s">
        <v>1</v>
      </c>
      <c r="C6" s="146" t="s">
        <v>339</v>
      </c>
      <c r="D6" s="146" t="s">
        <v>340</v>
      </c>
    </row>
    <row r="7" spans="1:6" ht="25.5">
      <c r="A7" s="121">
        <v>1</v>
      </c>
      <c r="B7" s="60" t="s">
        <v>205</v>
      </c>
      <c r="C7" s="60" t="s">
        <v>558</v>
      </c>
      <c r="D7" s="60" t="s">
        <v>6</v>
      </c>
    </row>
    <row r="8" spans="1:6">
      <c r="A8" s="121">
        <v>2</v>
      </c>
      <c r="B8" s="60" t="s">
        <v>556</v>
      </c>
      <c r="C8" s="60" t="s">
        <v>557</v>
      </c>
      <c r="D8" s="60" t="s">
        <v>6</v>
      </c>
    </row>
    <row r="9" spans="1:6" ht="25.5">
      <c r="A9" s="121">
        <v>3</v>
      </c>
      <c r="B9" s="60" t="s">
        <v>560</v>
      </c>
      <c r="C9" s="60" t="s">
        <v>561</v>
      </c>
      <c r="D9" s="60" t="s">
        <v>6</v>
      </c>
    </row>
    <row r="10" spans="1:6" ht="25.5">
      <c r="A10" s="121">
        <v>4</v>
      </c>
      <c r="B10" s="60" t="s">
        <v>563</v>
      </c>
      <c r="C10" s="60" t="s">
        <v>559</v>
      </c>
      <c r="D10" s="60" t="s">
        <v>288</v>
      </c>
    </row>
    <row r="11" spans="1:6">
      <c r="A11" s="121">
        <v>5</v>
      </c>
      <c r="B11" s="60" t="s">
        <v>148</v>
      </c>
      <c r="C11" s="60" t="s">
        <v>197</v>
      </c>
      <c r="D11" s="60" t="s">
        <v>6</v>
      </c>
    </row>
    <row r="12" spans="1:6" ht="38.25">
      <c r="A12" s="121">
        <v>6</v>
      </c>
      <c r="B12" s="60" t="s">
        <v>86</v>
      </c>
      <c r="C12" s="60" t="s">
        <v>562</v>
      </c>
      <c r="D12" s="60" t="s">
        <v>6</v>
      </c>
    </row>
  </sheetData>
  <mergeCells count="1">
    <mergeCell ref="B3:D3"/>
  </mergeCells>
  <phoneticPr fontId="0" type="noConversion"/>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D8"/>
  <sheetViews>
    <sheetView workbookViewId="0">
      <selection activeCell="D3" sqref="D3"/>
    </sheetView>
  </sheetViews>
  <sheetFormatPr defaultRowHeight="15"/>
  <cols>
    <col min="1" max="1" width="9.140625" style="19"/>
    <col min="2" max="2" width="17.85546875" style="19" customWidth="1"/>
    <col min="3" max="3" width="31.85546875" style="19" customWidth="1"/>
    <col min="4" max="4" width="19.5703125" style="19" customWidth="1"/>
    <col min="5" max="16384" width="9.140625" style="19"/>
  </cols>
  <sheetData>
    <row r="2" spans="1:4" ht="55.5" customHeight="1">
      <c r="B2" s="192" t="s">
        <v>644</v>
      </c>
      <c r="C2" s="192"/>
      <c r="D2" s="192"/>
    </row>
    <row r="3" spans="1:4" ht="60">
      <c r="C3" s="103" t="s">
        <v>607</v>
      </c>
    </row>
    <row r="4" spans="1:4" ht="15.75" thickBot="1"/>
    <row r="5" spans="1:4" ht="30">
      <c r="A5" s="158" t="s">
        <v>338</v>
      </c>
      <c r="B5" s="159" t="s">
        <v>1</v>
      </c>
      <c r="C5" s="159" t="s">
        <v>339</v>
      </c>
      <c r="D5" s="159" t="s">
        <v>340</v>
      </c>
    </row>
    <row r="6" spans="1:4" ht="28.5">
      <c r="A6" s="149">
        <v>1</v>
      </c>
      <c r="B6" s="133" t="s">
        <v>119</v>
      </c>
      <c r="C6" s="133" t="s">
        <v>641</v>
      </c>
      <c r="D6" s="133" t="s">
        <v>120</v>
      </c>
    </row>
    <row r="7" spans="1:4" ht="42.75">
      <c r="A7" s="149">
        <v>2</v>
      </c>
      <c r="B7" s="133" t="s">
        <v>642</v>
      </c>
      <c r="C7" s="133" t="s">
        <v>645</v>
      </c>
      <c r="D7" s="133" t="s">
        <v>6</v>
      </c>
    </row>
    <row r="8" spans="1:4" ht="28.5">
      <c r="A8" s="149">
        <v>3</v>
      </c>
      <c r="B8" s="133" t="s">
        <v>643</v>
      </c>
      <c r="C8" s="133" t="s">
        <v>645</v>
      </c>
      <c r="D8" s="133" t="s">
        <v>6</v>
      </c>
    </row>
  </sheetData>
  <mergeCells count="1">
    <mergeCell ref="B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39</vt:i4>
      </vt:variant>
    </vt:vector>
  </HeadingPairs>
  <TitlesOfParts>
    <vt:vector size="39" baseType="lpstr">
      <vt:lpstr>Abilit. consiliere</vt:lpstr>
      <vt:lpstr>mate si stiinte</vt:lpstr>
      <vt:lpstr>perspective.engl.</vt:lpstr>
      <vt:lpstr>Engl.bilingv.ESL</vt:lpstr>
      <vt:lpstr>Cult.civica</vt:lpstr>
      <vt:lpstr>istorie</vt:lpstr>
      <vt:lpstr>Biblio</vt:lpstr>
      <vt:lpstr>Anticoruptia</vt:lpstr>
      <vt:lpstr>Interdiciplinar.Primar</vt:lpstr>
      <vt:lpstr>Lb. engleza</vt:lpstr>
      <vt:lpstr>Lb.magh.</vt:lpstr>
      <vt:lpstr>ROM.LIT.</vt:lpstr>
      <vt:lpstr>Didactica romana</vt:lpstr>
      <vt:lpstr>Perspectiva.ROM</vt:lpstr>
      <vt:lpstr>Erasmus</vt:lpstr>
      <vt:lpstr>Comunic si relat.</vt:lpstr>
      <vt:lpstr>Didactica mate</vt:lpstr>
      <vt:lpstr>sah</vt:lpstr>
      <vt:lpstr>diversitatea</vt:lpstr>
      <vt:lpstr>foto.video</vt:lpstr>
      <vt:lpstr>creativitate</vt:lpstr>
      <vt:lpstr>Nonformal Adina</vt:lpstr>
      <vt:lpstr>Nonformal.Cristi</vt:lpstr>
      <vt:lpstr>Ev.clinica</vt:lpstr>
      <vt:lpstr>MetodistiISJ</vt:lpstr>
      <vt:lpstr>Origami</vt:lpstr>
      <vt:lpstr>IT si TIC avansat</vt:lpstr>
      <vt:lpstr>Manag.proiect</vt:lpstr>
      <vt:lpstr>Mediere conflict</vt:lpstr>
      <vt:lpstr>Ludice</vt:lpstr>
      <vt:lpstr>ED.fiz.</vt:lpstr>
      <vt:lpstr>ADHD</vt:lpstr>
      <vt:lpstr>geografie</vt:lpstr>
      <vt:lpstr>Proiectare.engleza</vt:lpstr>
      <vt:lpstr>Opt.engleza</vt:lpstr>
      <vt:lpstr>Psihopedagogie</vt:lpstr>
      <vt:lpstr>SCMI</vt:lpstr>
      <vt:lpstr>Scoala,fam.com.</vt:lpstr>
      <vt:lpstr>BaCuLit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2015-01-12T13:49:57Z</dcterms:modified>
</cp:coreProperties>
</file>